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G73" i="4"/>
  <c r="H73"/>
  <c r="I73"/>
  <c r="J73"/>
  <c r="K73"/>
  <c r="L73"/>
  <c r="M73"/>
  <c r="N73"/>
  <c r="O73"/>
  <c r="P73"/>
  <c r="Q73"/>
  <c r="R73"/>
  <c r="F73"/>
  <c r="R71"/>
  <c r="R16"/>
  <c r="R17"/>
  <c r="C73"/>
  <c r="D73"/>
  <c r="E73"/>
  <c r="B73"/>
  <c r="R72"/>
  <c r="E69"/>
  <c r="R4"/>
  <c r="R30"/>
  <c r="R28"/>
  <c r="R62"/>
  <c r="F69"/>
  <c r="R5"/>
  <c r="R6"/>
  <c r="R7"/>
  <c r="R8"/>
  <c r="R9"/>
  <c r="R10"/>
  <c r="R11"/>
  <c r="R12"/>
  <c r="R13"/>
  <c r="R14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4"/>
  <c r="R56"/>
  <c r="R57"/>
  <c r="R58"/>
  <c r="R59"/>
  <c r="R60"/>
  <c r="R61"/>
  <c r="R63"/>
  <c r="R64"/>
  <c r="R65"/>
  <c r="R66"/>
  <c r="R67"/>
  <c r="R68"/>
  <c r="D69"/>
  <c r="L69"/>
  <c r="C69"/>
  <c r="B69"/>
  <c r="G69"/>
  <c r="H69"/>
  <c r="I69"/>
  <c r="K69"/>
  <c r="M69"/>
  <c r="N69"/>
  <c r="O69"/>
  <c r="P69"/>
  <c r="Q69"/>
  <c r="J69" l="1"/>
  <c r="R69"/>
</calcChain>
</file>

<file path=xl/sharedStrings.xml><?xml version="1.0" encoding="utf-8"?>
<sst xmlns="http://schemas.openxmlformats.org/spreadsheetml/2006/main" count="182" uniqueCount="84">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</sst>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Març</a:t>
            </a:r>
            <a:r>
              <a:rPr lang="pt-BR" sz="1000" b="0" i="1" baseline="0"/>
              <a:t>o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14951846645266764"/>
          <c:y val="5.4316256932993551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2014'!$B$73:$R$73</c:f>
              <c:strCache>
                <c:ptCount val="1"/>
                <c:pt idx="0">
                  <c:v>6749 4998 8003 7049  228   488   758   -     -     -     -     -     -     -     -     -     1.474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2014'!$B$2:$E$3,'TABELA 01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2014'!$B$69:$R$69</c:f>
              <c:numCache>
                <c:formatCode>General</c:formatCode>
                <c:ptCount val="17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>
                  <c:v>7049</c:v>
                </c:pt>
                <c:pt idx="4" formatCode="_-* #,##0_-;\-* #,##0_-;_-* &quot;-&quot;??_-;_-@_-">
                  <c:v>228</c:v>
                </c:pt>
                <c:pt idx="5" formatCode="0">
                  <c:v>491</c:v>
                </c:pt>
                <c:pt idx="6" formatCode="0">
                  <c:v>758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1477</c:v>
                </c:pt>
              </c:numCache>
            </c:numRef>
          </c:val>
        </c:ser>
        <c:axId val="49892736"/>
        <c:axId val="49923200"/>
      </c:barChart>
      <c:catAx>
        <c:axId val="49892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9923200"/>
        <c:crosses val="autoZero"/>
        <c:auto val="1"/>
        <c:lblAlgn val="ctr"/>
        <c:lblOffset val="100"/>
      </c:catAx>
      <c:valAx>
        <c:axId val="499232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989273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74</xdr:row>
      <xdr:rowOff>180975</xdr:rowOff>
    </xdr:from>
    <xdr:to>
      <xdr:col>10</xdr:col>
      <xdr:colOff>74083</xdr:colOff>
      <xdr:row>93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63" zoomScale="90" zoomScaleNormal="90" workbookViewId="0">
      <selection activeCell="L86" sqref="L86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8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>
        <v>246</v>
      </c>
      <c r="I10" s="8"/>
      <c r="J10" s="10"/>
      <c r="K10" s="8"/>
      <c r="L10" s="10"/>
      <c r="M10" s="8"/>
      <c r="N10" s="10"/>
      <c r="O10" s="8"/>
      <c r="P10" s="10"/>
      <c r="Q10" s="8"/>
      <c r="R10" s="27">
        <f t="shared" si="0"/>
        <v>638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>
        <v>4</v>
      </c>
      <c r="I11" s="8"/>
      <c r="J11" s="10"/>
      <c r="K11" s="8"/>
      <c r="L11" s="10"/>
      <c r="M11" s="7"/>
      <c r="N11" s="10"/>
      <c r="O11" s="7"/>
      <c r="P11" s="10"/>
      <c r="Q11" s="8"/>
      <c r="R11" s="27">
        <f t="shared" si="0"/>
        <v>4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>
        <v>195</v>
      </c>
      <c r="I12" s="8"/>
      <c r="J12" s="10"/>
      <c r="K12" s="8"/>
      <c r="L12" s="10"/>
      <c r="M12" s="8"/>
      <c r="N12" s="10"/>
      <c r="O12" s="8"/>
      <c r="P12" s="10"/>
      <c r="Q12" s="8"/>
      <c r="R12" s="27">
        <f t="shared" si="0"/>
        <v>210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>
        <v>1</v>
      </c>
      <c r="I13" s="8"/>
      <c r="J13" s="10"/>
      <c r="K13" s="8"/>
      <c r="L13" s="9"/>
      <c r="M13" s="8"/>
      <c r="N13" s="10"/>
      <c r="O13" s="8"/>
      <c r="P13" s="10"/>
      <c r="Q13" s="8"/>
      <c r="R13" s="27">
        <f t="shared" si="0"/>
        <v>23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7"/>
      <c r="L14" s="9"/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7"/>
      <c r="L15" s="9"/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 t="s">
        <v>64</v>
      </c>
      <c r="I16" s="8"/>
      <c r="J16" s="9"/>
      <c r="K16" s="8"/>
      <c r="L16" s="10"/>
      <c r="M16" s="8"/>
      <c r="N16" s="10"/>
      <c r="O16" s="8"/>
      <c r="P16" s="10"/>
      <c r="Q16" s="8"/>
      <c r="R16" s="27">
        <f t="shared" si="0"/>
        <v>2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>
        <v>7</v>
      </c>
      <c r="I17" s="8"/>
      <c r="J17" s="10"/>
      <c r="K17" s="8"/>
      <c r="L17" s="10"/>
      <c r="M17" s="8"/>
      <c r="N17" s="10"/>
      <c r="O17" s="8"/>
      <c r="P17" s="10"/>
      <c r="Q17" s="8"/>
      <c r="R17" s="27">
        <f t="shared" si="0"/>
        <v>15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>
        <v>3</v>
      </c>
      <c r="I18" s="8"/>
      <c r="J18" s="10"/>
      <c r="K18" s="8"/>
      <c r="L18" s="10"/>
      <c r="M18" s="8"/>
      <c r="N18" s="10"/>
      <c r="O18" s="8"/>
      <c r="P18" s="10"/>
      <c r="Q18" s="8"/>
      <c r="R18" s="27">
        <f t="shared" si="0"/>
        <v>5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>
        <v>1</v>
      </c>
      <c r="I19" s="8"/>
      <c r="J19" s="10"/>
      <c r="K19" s="8"/>
      <c r="L19" s="10"/>
      <c r="M19" s="8"/>
      <c r="N19" s="10"/>
      <c r="O19" s="8"/>
      <c r="P19" s="10"/>
      <c r="Q19" s="8"/>
      <c r="R19" s="27">
        <f t="shared" si="0"/>
        <v>1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>
        <v>1</v>
      </c>
      <c r="I20" s="8"/>
      <c r="J20" s="10"/>
      <c r="K20" s="8"/>
      <c r="L20" s="9"/>
      <c r="M20" s="8"/>
      <c r="N20" s="10"/>
      <c r="O20" s="7"/>
      <c r="P20" s="10"/>
      <c r="Q20" s="7"/>
      <c r="R20" s="27">
        <f t="shared" si="0"/>
        <v>1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7"/>
      <c r="L21" s="9"/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/>
      <c r="J22" s="10"/>
      <c r="K22" s="7"/>
      <c r="L22" s="9"/>
      <c r="M22" s="7"/>
      <c r="N22" s="10"/>
      <c r="O22" s="7"/>
      <c r="P22" s="10"/>
      <c r="Q22" s="7"/>
      <c r="R22" s="27">
        <f t="shared" si="0"/>
        <v>0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/>
      <c r="L23" s="9"/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7"/>
      <c r="L24" s="9"/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7"/>
      <c r="L25" s="9"/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/>
      <c r="J26" s="10"/>
      <c r="K26" s="8"/>
      <c r="L26" s="9"/>
      <c r="M26" s="7"/>
      <c r="N26" s="10"/>
      <c r="O26" s="8"/>
      <c r="P26" s="10"/>
      <c r="Q26" s="7"/>
      <c r="R26" s="27">
        <f t="shared" si="0"/>
        <v>5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7"/>
      <c r="L27" s="9"/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/>
      <c r="J28" s="10"/>
      <c r="K28" s="7"/>
      <c r="L28" s="9"/>
      <c r="M28" s="7"/>
      <c r="N28" s="10"/>
      <c r="O28" s="7"/>
      <c r="P28" s="10"/>
      <c r="Q28" s="7"/>
      <c r="R28" s="27">
        <f t="shared" si="0"/>
        <v>0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75</v>
      </c>
      <c r="H29" s="10">
        <v>78</v>
      </c>
      <c r="I29" s="8"/>
      <c r="J29" s="10"/>
      <c r="K29" s="8"/>
      <c r="L29" s="10"/>
      <c r="M29" s="7"/>
      <c r="N29" s="10"/>
      <c r="O29" s="7"/>
      <c r="P29" s="10"/>
      <c r="Q29" s="7"/>
      <c r="R29" s="27">
        <f t="shared" si="0"/>
        <v>153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>
        <v>7</v>
      </c>
      <c r="I30" s="8"/>
      <c r="J30" s="10"/>
      <c r="K30" s="8"/>
      <c r="L30" s="10"/>
      <c r="M30" s="8"/>
      <c r="N30" s="10"/>
      <c r="O30" s="8"/>
      <c r="P30" s="10"/>
      <c r="Q30" s="8"/>
      <c r="R30" s="27">
        <f t="shared" si="0"/>
        <v>36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/>
      <c r="L31" s="10"/>
      <c r="M31" s="8"/>
      <c r="N31" s="10"/>
      <c r="O31" s="8"/>
      <c r="P31" s="10"/>
      <c r="Q31" s="7"/>
      <c r="R31" s="27">
        <f>SUM(F31:Q31)</f>
        <v>2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>
        <v>4</v>
      </c>
      <c r="I32" s="8"/>
      <c r="J32" s="10"/>
      <c r="K32" s="8"/>
      <c r="L32" s="9"/>
      <c r="M32" s="7"/>
      <c r="N32" s="10"/>
      <c r="O32" s="8"/>
      <c r="P32" s="10"/>
      <c r="Q32" s="7"/>
      <c r="R32" s="27">
        <f t="shared" si="0"/>
        <v>4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>
        <v>4</v>
      </c>
      <c r="I33" s="8"/>
      <c r="J33" s="10"/>
      <c r="K33" s="8"/>
      <c r="L33" s="9"/>
      <c r="M33" s="7"/>
      <c r="N33" s="10"/>
      <c r="O33" s="7"/>
      <c r="P33" s="10"/>
      <c r="Q33" s="7"/>
      <c r="R33" s="27">
        <f t="shared" si="0"/>
        <v>4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7"/>
      <c r="L34" s="10"/>
      <c r="M34" s="8"/>
      <c r="N34" s="10"/>
      <c r="O34" s="8"/>
      <c r="P34" s="10"/>
      <c r="Q34" s="7"/>
      <c r="R34" s="27">
        <f t="shared" si="0"/>
        <v>0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/>
      <c r="L35" s="9"/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>
        <v>92</v>
      </c>
      <c r="I36" s="8"/>
      <c r="J36" s="10"/>
      <c r="K36" s="7"/>
      <c r="L36" s="9"/>
      <c r="M36" s="7"/>
      <c r="N36" s="10"/>
      <c r="O36" s="7"/>
      <c r="P36" s="10"/>
      <c r="Q36" s="8"/>
      <c r="R36" s="27">
        <f t="shared" si="0"/>
        <v>130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/>
      <c r="L37" s="10"/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>
        <v>3</v>
      </c>
      <c r="I38" s="8"/>
      <c r="J38" s="10"/>
      <c r="K38" s="7"/>
      <c r="L38" s="10"/>
      <c r="M38" s="7"/>
      <c r="N38" s="10"/>
      <c r="O38" s="7"/>
      <c r="P38" s="10"/>
      <c r="Q38" s="7"/>
      <c r="R38" s="27">
        <f t="shared" si="0"/>
        <v>8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7"/>
      <c r="L39" s="10"/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/>
      <c r="J40" s="10"/>
      <c r="K40" s="8"/>
      <c r="L40" s="10"/>
      <c r="M40" s="8"/>
      <c r="N40" s="10"/>
      <c r="O40" s="8"/>
      <c r="P40" s="10"/>
      <c r="Q40" s="8"/>
      <c r="R40" s="27">
        <f t="shared" si="0"/>
        <v>1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>
        <v>6</v>
      </c>
      <c r="I41" s="8"/>
      <c r="J41" s="10"/>
      <c r="K41" s="8"/>
      <c r="L41" s="10"/>
      <c r="M41" s="8"/>
      <c r="N41" s="10"/>
      <c r="O41" s="8"/>
      <c r="P41" s="10"/>
      <c r="Q41" s="8"/>
      <c r="R41" s="27">
        <f t="shared" si="0"/>
        <v>16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>
        <v>23</v>
      </c>
      <c r="I42" s="8"/>
      <c r="J42" s="10"/>
      <c r="K42" s="8"/>
      <c r="L42" s="10"/>
      <c r="M42" s="8"/>
      <c r="N42" s="10"/>
      <c r="O42" s="8"/>
      <c r="P42" s="10"/>
      <c r="Q42" s="8"/>
      <c r="R42" s="27">
        <f t="shared" si="0"/>
        <v>60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>
        <v>15</v>
      </c>
      <c r="I43" s="8"/>
      <c r="J43" s="10"/>
      <c r="K43" s="8"/>
      <c r="L43" s="10"/>
      <c r="M43" s="8"/>
      <c r="N43" s="10"/>
      <c r="O43" s="8"/>
      <c r="P43" s="10"/>
      <c r="Q43" s="8"/>
      <c r="R43" s="27">
        <f t="shared" si="0"/>
        <v>29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>
        <v>2</v>
      </c>
      <c r="I44" s="8"/>
      <c r="J44" s="10"/>
      <c r="K44" s="7"/>
      <c r="L44" s="9"/>
      <c r="M44" s="8"/>
      <c r="N44" s="10"/>
      <c r="O44" s="7"/>
      <c r="P44" s="10"/>
      <c r="Q44" s="7"/>
      <c r="R44" s="27">
        <f t="shared" si="0"/>
        <v>3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>
        <v>9</v>
      </c>
      <c r="I45" s="8"/>
      <c r="J45" s="10"/>
      <c r="K45" s="8"/>
      <c r="L45" s="10"/>
      <c r="M45" s="8"/>
      <c r="N45" s="10"/>
      <c r="O45" s="8"/>
      <c r="P45" s="10"/>
      <c r="Q45" s="8"/>
      <c r="R45" s="27">
        <f t="shared" si="0"/>
        <v>31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>
        <v>22</v>
      </c>
      <c r="I46" s="8"/>
      <c r="J46" s="10"/>
      <c r="K46" s="8"/>
      <c r="L46" s="10"/>
      <c r="M46" s="8"/>
      <c r="N46" s="10"/>
      <c r="O46" s="8"/>
      <c r="P46" s="10"/>
      <c r="Q46" s="8"/>
      <c r="R46" s="27">
        <f t="shared" si="0"/>
        <v>26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7"/>
      <c r="L47" s="9"/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>
        <v>1</v>
      </c>
      <c r="I48" s="8"/>
      <c r="J48" s="10"/>
      <c r="K48" s="7"/>
      <c r="L48" s="10"/>
      <c r="M48" s="8"/>
      <c r="N48" s="10"/>
      <c r="O48" s="7"/>
      <c r="P48" s="10"/>
      <c r="Q48" s="7"/>
      <c r="R48" s="27">
        <f t="shared" si="0"/>
        <v>4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>
        <v>8</v>
      </c>
      <c r="I49" s="8"/>
      <c r="J49" s="10"/>
      <c r="K49" s="7"/>
      <c r="L49" s="9"/>
      <c r="M49" s="7"/>
      <c r="N49" s="10"/>
      <c r="O49" s="8"/>
      <c r="P49" s="10"/>
      <c r="Q49" s="8"/>
      <c r="R49" s="27">
        <f t="shared" si="0"/>
        <v>12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/>
      <c r="K50" s="7"/>
      <c r="L50" s="10"/>
      <c r="M50" s="8"/>
      <c r="N50" s="10"/>
      <c r="O50" s="7"/>
      <c r="P50" s="10"/>
      <c r="Q50" s="7"/>
      <c r="R50" s="27">
        <f t="shared" si="0"/>
        <v>1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>
        <v>3</v>
      </c>
      <c r="I51" s="8"/>
      <c r="J51" s="10"/>
      <c r="K51" s="8"/>
      <c r="L51" s="10"/>
      <c r="M51" s="8"/>
      <c r="N51" s="10"/>
      <c r="O51" s="8"/>
      <c r="P51" s="10"/>
      <c r="Q51" s="8"/>
      <c r="R51" s="27">
        <f t="shared" si="0"/>
        <v>3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7"/>
      <c r="L52" s="9"/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/>
      <c r="K53" s="8"/>
      <c r="L53" s="10"/>
      <c r="M53" s="8"/>
      <c r="N53" s="10"/>
      <c r="O53" s="8"/>
      <c r="P53" s="10"/>
      <c r="Q53" s="7"/>
      <c r="R53" s="27">
        <f t="shared" si="0"/>
        <v>0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/>
      <c r="J54" s="10"/>
      <c r="K54" s="8"/>
      <c r="L54" s="9"/>
      <c r="M54" s="8"/>
      <c r="N54" s="10"/>
      <c r="O54" s="7"/>
      <c r="P54" s="10"/>
      <c r="Q54" s="7"/>
      <c r="R54" s="27">
        <f t="shared" si="0"/>
        <v>0</v>
      </c>
    </row>
    <row r="55" spans="1:18">
      <c r="A55" s="4" t="s">
        <v>5</v>
      </c>
      <c r="B55" s="13"/>
      <c r="C55" s="16">
        <v>20</v>
      </c>
      <c r="D55" s="22">
        <v>13</v>
      </c>
      <c r="E55" s="16">
        <v>15</v>
      </c>
      <c r="F55" s="10"/>
      <c r="G55" s="7"/>
      <c r="H55" s="9">
        <v>8</v>
      </c>
      <c r="I55" s="8"/>
      <c r="J55" s="10"/>
      <c r="K55" s="7"/>
      <c r="L55" s="9"/>
      <c r="M55" s="8"/>
      <c r="N55" s="10"/>
      <c r="O55" s="8"/>
      <c r="P55" s="10"/>
      <c r="Q55" s="7"/>
      <c r="R55" s="27">
        <f>SUM(F55:Q55)</f>
        <v>8</v>
      </c>
    </row>
    <row r="56" spans="1:18">
      <c r="A56" s="4" t="s">
        <v>8</v>
      </c>
      <c r="B56" s="13">
        <v>10</v>
      </c>
      <c r="C56" s="16">
        <v>4</v>
      </c>
      <c r="D56" s="22">
        <v>2</v>
      </c>
      <c r="E56" s="16">
        <v>6</v>
      </c>
      <c r="F56" s="10"/>
      <c r="G56" s="8"/>
      <c r="H56" s="10"/>
      <c r="I56" s="8"/>
      <c r="J56" s="10"/>
      <c r="K56" s="7"/>
      <c r="L56" s="10"/>
      <c r="M56" s="7"/>
      <c r="N56" s="10"/>
      <c r="O56" s="7"/>
      <c r="P56" s="10"/>
      <c r="Q56" s="8"/>
      <c r="R56" s="27">
        <f t="shared" si="0"/>
        <v>0</v>
      </c>
    </row>
    <row r="57" spans="1:18">
      <c r="A57" s="4" t="s">
        <v>7</v>
      </c>
      <c r="B57" s="13">
        <v>12</v>
      </c>
      <c r="C57" s="16">
        <v>4</v>
      </c>
      <c r="D57" s="22">
        <v>6</v>
      </c>
      <c r="E57" s="16">
        <v>4</v>
      </c>
      <c r="F57" s="10"/>
      <c r="G57" s="7"/>
      <c r="H57" s="10"/>
      <c r="I57" s="8"/>
      <c r="J57" s="10"/>
      <c r="K57" s="7"/>
      <c r="L57" s="9"/>
      <c r="M57" s="7"/>
      <c r="N57" s="10"/>
      <c r="O57" s="7"/>
      <c r="P57" s="10"/>
      <c r="Q57" s="7"/>
      <c r="R57" s="27">
        <f t="shared" si="0"/>
        <v>0</v>
      </c>
    </row>
    <row r="58" spans="1:18">
      <c r="A58" s="4" t="s">
        <v>6</v>
      </c>
      <c r="B58" s="13">
        <v>5</v>
      </c>
      <c r="C58" s="16">
        <v>5</v>
      </c>
      <c r="D58" s="22">
        <v>6</v>
      </c>
      <c r="E58" s="16">
        <v>4</v>
      </c>
      <c r="F58" s="10"/>
      <c r="G58" s="8"/>
      <c r="H58" s="9">
        <v>4</v>
      </c>
      <c r="I58" s="8"/>
      <c r="J58" s="10"/>
      <c r="K58" s="7"/>
      <c r="L58" s="10"/>
      <c r="M58" s="7"/>
      <c r="N58" s="10"/>
      <c r="O58" s="7"/>
      <c r="P58" s="10"/>
      <c r="Q58" s="8"/>
      <c r="R58" s="27">
        <f t="shared" si="0"/>
        <v>4</v>
      </c>
    </row>
    <row r="59" spans="1:18">
      <c r="A59" s="4" t="s">
        <v>5</v>
      </c>
      <c r="B59" s="13">
        <v>37</v>
      </c>
      <c r="C59" s="16">
        <v>27</v>
      </c>
      <c r="D59" s="22">
        <v>33</v>
      </c>
      <c r="E59" s="16">
        <v>49</v>
      </c>
      <c r="F59" s="10"/>
      <c r="G59" s="8"/>
      <c r="H59" s="10"/>
      <c r="I59" s="8"/>
      <c r="J59" s="10"/>
      <c r="K59" s="8"/>
      <c r="L59" s="10"/>
      <c r="M59" s="7"/>
      <c r="N59" s="10"/>
      <c r="O59" s="7"/>
      <c r="P59" s="10"/>
      <c r="Q59" s="8"/>
      <c r="R59" s="27">
        <f t="shared" si="0"/>
        <v>0</v>
      </c>
    </row>
    <row r="60" spans="1:18" ht="15.75" customHeight="1">
      <c r="A60" s="5" t="s">
        <v>4</v>
      </c>
      <c r="B60" s="14">
        <v>1</v>
      </c>
      <c r="C60" s="17">
        <v>2</v>
      </c>
      <c r="D60" s="23">
        <v>11</v>
      </c>
      <c r="E60" s="17">
        <v>1</v>
      </c>
      <c r="F60" s="10"/>
      <c r="G60" s="7"/>
      <c r="H60" s="9"/>
      <c r="I60" s="8"/>
      <c r="J60" s="10"/>
      <c r="K60" s="7"/>
      <c r="L60" s="9"/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60</v>
      </c>
      <c r="B61" s="14">
        <v>2</v>
      </c>
      <c r="C61" s="17"/>
      <c r="D61" s="23" t="s">
        <v>64</v>
      </c>
      <c r="E61" s="17">
        <v>0</v>
      </c>
      <c r="F61" s="10"/>
      <c r="G61" s="7"/>
      <c r="H61" s="9"/>
      <c r="I61" s="8"/>
      <c r="J61" s="10"/>
      <c r="K61" s="7"/>
      <c r="L61" s="9"/>
      <c r="M61" s="7"/>
      <c r="N61" s="10"/>
      <c r="O61" s="7"/>
      <c r="P61" s="10"/>
      <c r="Q61" s="7"/>
      <c r="R61" s="27">
        <f t="shared" si="0"/>
        <v>0</v>
      </c>
    </row>
    <row r="62" spans="1:18" ht="15.75" customHeight="1">
      <c r="A62" s="5" t="s">
        <v>65</v>
      </c>
      <c r="B62" s="14"/>
      <c r="C62" s="17"/>
      <c r="D62" s="23" t="s">
        <v>64</v>
      </c>
      <c r="E62" s="17">
        <v>2</v>
      </c>
      <c r="F62" s="10"/>
      <c r="G62" s="7"/>
      <c r="H62" s="9"/>
      <c r="I62" s="8"/>
      <c r="J62" s="10"/>
      <c r="K62" s="8"/>
      <c r="L62" s="9"/>
      <c r="M62" s="7"/>
      <c r="N62" s="10"/>
      <c r="O62" s="7"/>
      <c r="P62" s="10"/>
      <c r="Q62" s="7"/>
      <c r="R62" s="27">
        <f t="shared" ref="R62" si="1">SUM(F62:Q62)</f>
        <v>0</v>
      </c>
    </row>
    <row r="63" spans="1:18" ht="15.75" customHeight="1">
      <c r="A63" s="5" t="s">
        <v>3</v>
      </c>
      <c r="B63" s="14">
        <v>2</v>
      </c>
      <c r="C63" s="17">
        <v>2</v>
      </c>
      <c r="D63" s="23">
        <v>263</v>
      </c>
      <c r="E63" s="17">
        <v>104</v>
      </c>
      <c r="F63" s="10"/>
      <c r="G63" s="7">
        <v>9</v>
      </c>
      <c r="H63" s="10">
        <v>1</v>
      </c>
      <c r="I63" s="8"/>
      <c r="J63" s="10"/>
      <c r="K63" s="8"/>
      <c r="L63" s="9"/>
      <c r="M63" s="8"/>
      <c r="N63" s="10"/>
      <c r="O63" s="8"/>
      <c r="P63" s="10"/>
      <c r="Q63" s="8"/>
      <c r="R63" s="27">
        <f t="shared" si="0"/>
        <v>10</v>
      </c>
    </row>
    <row r="64" spans="1:18" ht="15.75" customHeight="1">
      <c r="A64" s="5" t="s">
        <v>2</v>
      </c>
      <c r="B64" s="14">
        <v>1</v>
      </c>
      <c r="C64" s="17">
        <v>3</v>
      </c>
      <c r="D64" s="23" t="s">
        <v>64</v>
      </c>
      <c r="E64" s="17">
        <v>0</v>
      </c>
      <c r="F64" s="10"/>
      <c r="G64" s="7"/>
      <c r="H64" s="9"/>
      <c r="I64" s="8"/>
      <c r="J64" s="10"/>
      <c r="K64" s="7"/>
      <c r="L64" s="9"/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61</v>
      </c>
      <c r="B65" s="14">
        <v>2</v>
      </c>
      <c r="C65" s="17"/>
      <c r="D65" s="23" t="s">
        <v>64</v>
      </c>
      <c r="E65" s="17">
        <v>0</v>
      </c>
      <c r="F65" s="10"/>
      <c r="G65" s="7"/>
      <c r="H65" s="9"/>
      <c r="I65" s="8"/>
      <c r="J65" s="10"/>
      <c r="K65" s="7"/>
      <c r="L65" s="9"/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63</v>
      </c>
      <c r="B66" s="14"/>
      <c r="C66" s="17"/>
      <c r="D66" s="23">
        <v>1</v>
      </c>
      <c r="E66" s="17">
        <v>2</v>
      </c>
      <c r="F66" s="10"/>
      <c r="G66" s="7"/>
      <c r="H66" s="9"/>
      <c r="I66" s="8"/>
      <c r="J66" s="10"/>
      <c r="K66" s="7"/>
      <c r="L66" s="9"/>
      <c r="M66" s="7"/>
      <c r="N66" s="10"/>
      <c r="O66" s="7"/>
      <c r="P66" s="10"/>
      <c r="Q66" s="7"/>
      <c r="R66" s="27">
        <f t="shared" si="0"/>
        <v>0</v>
      </c>
    </row>
    <row r="67" spans="1:18" ht="15.75" customHeight="1">
      <c r="A67" s="5" t="s">
        <v>1</v>
      </c>
      <c r="B67" s="14">
        <v>35</v>
      </c>
      <c r="C67" s="17">
        <v>12</v>
      </c>
      <c r="D67" s="23">
        <v>2</v>
      </c>
      <c r="E67" s="17">
        <v>19</v>
      </c>
      <c r="F67" s="10"/>
      <c r="G67" s="8">
        <v>4</v>
      </c>
      <c r="H67" s="9">
        <v>4</v>
      </c>
      <c r="I67" s="8"/>
      <c r="J67" s="10"/>
      <c r="K67" s="7"/>
      <c r="L67" s="10"/>
      <c r="M67" s="7"/>
      <c r="N67" s="10"/>
      <c r="O67" s="7"/>
      <c r="P67" s="10"/>
      <c r="Q67" s="7"/>
      <c r="R67" s="27">
        <f t="shared" si="0"/>
        <v>8</v>
      </c>
    </row>
    <row r="68" spans="1:18">
      <c r="A68" s="4" t="s">
        <v>0</v>
      </c>
      <c r="B68" s="13">
        <v>203</v>
      </c>
      <c r="C68" s="16">
        <v>76</v>
      </c>
      <c r="D68" s="22">
        <v>151</v>
      </c>
      <c r="E68" s="16">
        <v>39</v>
      </c>
      <c r="F68" s="10"/>
      <c r="G68" s="8">
        <v>14</v>
      </c>
      <c r="H68" s="10">
        <v>6</v>
      </c>
      <c r="I68" s="8"/>
      <c r="J68" s="10"/>
      <c r="K68" s="8"/>
      <c r="L68" s="10"/>
      <c r="M68" s="8"/>
      <c r="N68" s="10"/>
      <c r="O68" s="8"/>
      <c r="P68" s="10"/>
      <c r="Q68" s="7"/>
      <c r="R68" s="27">
        <f t="shared" si="0"/>
        <v>20</v>
      </c>
    </row>
    <row r="69" spans="1:18">
      <c r="A69" s="3" t="s">
        <v>81</v>
      </c>
      <c r="B69" s="18">
        <f>SUM(B4:B68)</f>
        <v>6749</v>
      </c>
      <c r="C69" s="18">
        <f>SUM(C4:C68)</f>
        <v>4998</v>
      </c>
      <c r="D69" s="19">
        <f>SUM(D4:D68)</f>
        <v>8003</v>
      </c>
      <c r="E69" s="18">
        <f>SUM(E4:E68)</f>
        <v>7049</v>
      </c>
      <c r="F69" s="19">
        <f>SUM(F4:F68)</f>
        <v>228</v>
      </c>
      <c r="G69" s="2">
        <f>SUM(G6:G68)</f>
        <v>491</v>
      </c>
      <c r="H69" s="2">
        <f>SUM(H4:H68)</f>
        <v>758</v>
      </c>
      <c r="I69" s="2">
        <f>SUM(I6:I68)</f>
        <v>0</v>
      </c>
      <c r="J69" s="2">
        <f>SUM(J6:J68)</f>
        <v>0</v>
      </c>
      <c r="K69" s="2">
        <f>SUM(K6:K68)</f>
        <v>0</v>
      </c>
      <c r="L69" s="2">
        <f>SUM(L6:L68)</f>
        <v>0</v>
      </c>
      <c r="M69" s="2">
        <f>SUM(M6:M68)</f>
        <v>0</v>
      </c>
      <c r="N69" s="2">
        <f>SUM(N10:N68)</f>
        <v>0</v>
      </c>
      <c r="O69" s="2">
        <f>SUM(O4:O68)</f>
        <v>0</v>
      </c>
      <c r="P69" s="2">
        <f>SUM(P4:P68)</f>
        <v>0</v>
      </c>
      <c r="Q69" s="2">
        <f>SUM(Q4:Q68)</f>
        <v>0</v>
      </c>
      <c r="R69" s="29">
        <f>SUM(R4:R68)</f>
        <v>1477</v>
      </c>
    </row>
    <row r="70" spans="1:18" s="28" customFormat="1" ht="15" customHeight="1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s="28" customFormat="1" ht="15" customHeight="1">
      <c r="A71" s="4" t="s">
        <v>32</v>
      </c>
      <c r="B71" s="13"/>
      <c r="C71" s="16"/>
      <c r="D71" s="22"/>
      <c r="E71" s="16"/>
      <c r="F71" s="10">
        <v>0</v>
      </c>
      <c r="G71" s="8">
        <v>1</v>
      </c>
      <c r="H71" s="10">
        <v>0</v>
      </c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2">SUM(F71:Q71)</f>
        <v>1</v>
      </c>
    </row>
    <row r="72" spans="1:18">
      <c r="A72" s="4" t="s">
        <v>23</v>
      </c>
      <c r="B72" s="13"/>
      <c r="C72" s="16"/>
      <c r="D72" s="22"/>
      <c r="E72" s="16"/>
      <c r="F72" s="10">
        <v>0</v>
      </c>
      <c r="G72" s="8">
        <v>2</v>
      </c>
      <c r="H72" s="10">
        <v>0</v>
      </c>
      <c r="I72" s="8"/>
      <c r="J72" s="10"/>
      <c r="K72" s="8"/>
      <c r="L72" s="10"/>
      <c r="M72" s="8"/>
      <c r="N72" s="10"/>
      <c r="O72" s="8"/>
      <c r="P72" s="10"/>
      <c r="Q72" s="7"/>
      <c r="R72" s="27">
        <f t="shared" ref="R72" si="3">SUM(F72:Q72)</f>
        <v>2</v>
      </c>
    </row>
    <row r="73" spans="1:18">
      <c r="A73" s="3" t="s">
        <v>81</v>
      </c>
      <c r="B73" s="18">
        <f>B69-B72</f>
        <v>6749</v>
      </c>
      <c r="C73" s="18">
        <f t="shared" ref="C73:E73" si="4">C69-C72</f>
        <v>4998</v>
      </c>
      <c r="D73" s="18">
        <f t="shared" si="4"/>
        <v>8003</v>
      </c>
      <c r="E73" s="18">
        <f t="shared" si="4"/>
        <v>7049</v>
      </c>
      <c r="F73" s="19">
        <f>F69-F71-F72</f>
        <v>228</v>
      </c>
      <c r="G73" s="19">
        <f t="shared" ref="G73:R73" si="5">G69-G71-G72</f>
        <v>488</v>
      </c>
      <c r="H73" s="19">
        <f t="shared" si="5"/>
        <v>758</v>
      </c>
      <c r="I73" s="19">
        <f t="shared" si="5"/>
        <v>0</v>
      </c>
      <c r="J73" s="19">
        <f t="shared" si="5"/>
        <v>0</v>
      </c>
      <c r="K73" s="19">
        <f t="shared" si="5"/>
        <v>0</v>
      </c>
      <c r="L73" s="19">
        <f t="shared" si="5"/>
        <v>0</v>
      </c>
      <c r="M73" s="19">
        <f t="shared" si="5"/>
        <v>0</v>
      </c>
      <c r="N73" s="19">
        <f t="shared" si="5"/>
        <v>0</v>
      </c>
      <c r="O73" s="19">
        <f t="shared" si="5"/>
        <v>0</v>
      </c>
      <c r="P73" s="19">
        <f t="shared" si="5"/>
        <v>0</v>
      </c>
      <c r="Q73" s="19">
        <f t="shared" si="5"/>
        <v>0</v>
      </c>
      <c r="R73" s="19">
        <f t="shared" si="5"/>
        <v>1474</v>
      </c>
    </row>
    <row r="74" spans="1:18">
      <c r="A74" s="1" t="s">
        <v>83</v>
      </c>
    </row>
  </sheetData>
  <sheetProtection password="C76B" sheet="1" objects="1" scenarios="1"/>
  <mergeCells count="8">
    <mergeCell ref="A70:R70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2015-04-07T17:24:50Z</dcterms:modified>
</cp:coreProperties>
</file>