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16" i="4"/>
  <c r="R17"/>
  <c r="C72"/>
  <c r="D72"/>
  <c r="E72"/>
  <c r="B72"/>
  <c r="H72"/>
  <c r="I72"/>
  <c r="J72"/>
  <c r="K72"/>
  <c r="L72"/>
  <c r="M72"/>
  <c r="N72"/>
  <c r="O72"/>
  <c r="P72"/>
  <c r="Q72"/>
  <c r="F72"/>
  <c r="R71"/>
  <c r="E69"/>
  <c r="R4"/>
  <c r="R30"/>
  <c r="R28"/>
  <c r="R62"/>
  <c r="F69"/>
  <c r="R5"/>
  <c r="R6"/>
  <c r="R7"/>
  <c r="R8"/>
  <c r="R9"/>
  <c r="R10"/>
  <c r="R11"/>
  <c r="R12"/>
  <c r="R13"/>
  <c r="R14"/>
  <c r="R15"/>
  <c r="R18"/>
  <c r="R19"/>
  <c r="R20"/>
  <c r="R21"/>
  <c r="R22"/>
  <c r="R23"/>
  <c r="R24"/>
  <c r="R25"/>
  <c r="R26"/>
  <c r="R27"/>
  <c r="R29"/>
  <c r="R32"/>
  <c r="R31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5"/>
  <c r="R54"/>
  <c r="R56"/>
  <c r="R57"/>
  <c r="R58"/>
  <c r="R59"/>
  <c r="R60"/>
  <c r="R61"/>
  <c r="R63"/>
  <c r="R64"/>
  <c r="R65"/>
  <c r="R66"/>
  <c r="R67"/>
  <c r="R68"/>
  <c r="D69"/>
  <c r="L69"/>
  <c r="C69"/>
  <c r="B69"/>
  <c r="G69"/>
  <c r="G72" s="1"/>
  <c r="H69"/>
  <c r="I69"/>
  <c r="K69"/>
  <c r="M69"/>
  <c r="N69"/>
  <c r="O69"/>
  <c r="P69"/>
  <c r="Q69"/>
  <c r="J69" l="1"/>
  <c r="R69"/>
  <c r="R72" s="1"/>
</calcChain>
</file>

<file path=xl/sharedStrings.xml><?xml version="1.0" encoding="utf-8"?>
<sst xmlns="http://schemas.openxmlformats.org/spreadsheetml/2006/main" count="180" uniqueCount="84">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</sst>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Janeir</a:t>
            </a:r>
            <a:r>
              <a:rPr lang="pt-BR" sz="1000" b="0" i="1" baseline="0"/>
              <a:t>o - Fevereiro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927274300502648"/>
          <c:y val="6.131538397100710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001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2014'!$B$72:$R$72</c:f>
              <c:strCache>
                <c:ptCount val="1"/>
                <c:pt idx="0">
                  <c:v>6749 4998 8003 7049  228   489   -     -     -     -     -     -     -     -     -     -     717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2014'!$B$2:$E$3,'TABELA 01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2014'!$B$69:$R$69</c:f>
              <c:numCache>
                <c:formatCode>General</c:formatCode>
                <c:ptCount val="17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>
                  <c:v>7049</c:v>
                </c:pt>
                <c:pt idx="4" formatCode="_-* #,##0_-;\-* #,##0_-;_-* &quot;-&quot;??_-;_-@_-">
                  <c:v>228</c:v>
                </c:pt>
                <c:pt idx="5" formatCode="0">
                  <c:v>491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719</c:v>
                </c:pt>
              </c:numCache>
            </c:numRef>
          </c:val>
        </c:ser>
        <c:axId val="80461824"/>
        <c:axId val="80463360"/>
      </c:barChart>
      <c:catAx>
        <c:axId val="804618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0463360"/>
        <c:crosses val="autoZero"/>
        <c:auto val="1"/>
        <c:lblAlgn val="ctr"/>
        <c:lblOffset val="100"/>
      </c:catAx>
      <c:valAx>
        <c:axId val="804633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0461824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74" footer="0.314960620000003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73</xdr:row>
      <xdr:rowOff>180975</xdr:rowOff>
    </xdr:from>
    <xdr:to>
      <xdr:col>10</xdr:col>
      <xdr:colOff>74083</xdr:colOff>
      <xdr:row>92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tabSelected="1" topLeftCell="A59" zoomScale="90" zoomScaleNormal="90" workbookViewId="0">
      <selection activeCell="M82" sqref="M82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20" bestFit="1" customWidth="1"/>
    <col min="6" max="6" width="8.28515625" style="20" customWidth="1"/>
    <col min="7" max="17" width="8.28515625" customWidth="1"/>
    <col min="18" max="18" width="10.42578125" customWidth="1"/>
  </cols>
  <sheetData>
    <row r="1" spans="1:18" ht="29.25" customHeight="1" thickBot="1">
      <c r="A1" s="31" t="s">
        <v>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>
      <c r="A2" s="37" t="s">
        <v>54</v>
      </c>
      <c r="B2" s="33">
        <v>2011</v>
      </c>
      <c r="C2" s="35">
        <v>2012</v>
      </c>
      <c r="D2" s="33">
        <v>2013</v>
      </c>
      <c r="E2" s="35">
        <v>2014</v>
      </c>
      <c r="F2" s="32" t="s">
        <v>80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9.5" customHeight="1" thickBot="1">
      <c r="A3" s="38"/>
      <c r="B3" s="34"/>
      <c r="C3" s="36"/>
      <c r="D3" s="34"/>
      <c r="E3" s="36"/>
      <c r="F3" s="24" t="s">
        <v>67</v>
      </c>
      <c r="G3" s="25" t="s">
        <v>68</v>
      </c>
      <c r="H3" s="24" t="s">
        <v>69</v>
      </c>
      <c r="I3" s="25" t="s">
        <v>70</v>
      </c>
      <c r="J3" s="24" t="s">
        <v>71</v>
      </c>
      <c r="K3" s="25" t="s">
        <v>72</v>
      </c>
      <c r="L3" s="24" t="s">
        <v>73</v>
      </c>
      <c r="M3" s="25" t="s">
        <v>74</v>
      </c>
      <c r="N3" s="24" t="s">
        <v>75</v>
      </c>
      <c r="O3" s="25" t="s">
        <v>76</v>
      </c>
      <c r="P3" s="24" t="s">
        <v>77</v>
      </c>
      <c r="Q3" s="25" t="s">
        <v>78</v>
      </c>
      <c r="R3" s="24" t="s">
        <v>79</v>
      </c>
    </row>
    <row r="4" spans="1:18">
      <c r="A4" s="6" t="s">
        <v>53</v>
      </c>
      <c r="B4" s="12"/>
      <c r="C4" s="15">
        <v>1</v>
      </c>
      <c r="D4" s="21" t="s">
        <v>64</v>
      </c>
      <c r="E4" s="15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6">
        <f>SUM(F4:Q4)</f>
        <v>0</v>
      </c>
    </row>
    <row r="5" spans="1:18">
      <c r="A5" s="4" t="s">
        <v>52</v>
      </c>
      <c r="B5" s="13"/>
      <c r="C5" s="16">
        <v>1</v>
      </c>
      <c r="D5" s="22" t="s">
        <v>64</v>
      </c>
      <c r="E5" s="16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7">
        <f t="shared" ref="R5:R68" si="0">SUM(F5:Q5)</f>
        <v>0</v>
      </c>
    </row>
    <row r="6" spans="1:18">
      <c r="A6" s="4" t="s">
        <v>51</v>
      </c>
      <c r="B6" s="13"/>
      <c r="C6" s="16">
        <v>152</v>
      </c>
      <c r="D6" s="22" t="s">
        <v>64</v>
      </c>
      <c r="E6" s="16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7">
        <f t="shared" si="0"/>
        <v>0</v>
      </c>
    </row>
    <row r="7" spans="1:18">
      <c r="A7" s="4" t="s">
        <v>50</v>
      </c>
      <c r="B7" s="13"/>
      <c r="C7" s="16">
        <v>8</v>
      </c>
      <c r="D7" s="22" t="s">
        <v>64</v>
      </c>
      <c r="E7" s="16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7">
        <f t="shared" si="0"/>
        <v>0</v>
      </c>
    </row>
    <row r="8" spans="1:18">
      <c r="A8" s="4" t="s">
        <v>49</v>
      </c>
      <c r="B8" s="13"/>
      <c r="C8" s="16">
        <v>16</v>
      </c>
      <c r="D8" s="22" t="s">
        <v>64</v>
      </c>
      <c r="E8" s="16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7">
        <f t="shared" si="0"/>
        <v>0</v>
      </c>
    </row>
    <row r="9" spans="1:18">
      <c r="A9" s="4" t="s">
        <v>48</v>
      </c>
      <c r="B9" s="13"/>
      <c r="C9" s="16">
        <v>19</v>
      </c>
      <c r="D9" s="22" t="s">
        <v>64</v>
      </c>
      <c r="E9" s="16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7">
        <f t="shared" si="0"/>
        <v>0</v>
      </c>
    </row>
    <row r="10" spans="1:18">
      <c r="A10" s="4" t="s">
        <v>47</v>
      </c>
      <c r="B10" s="13">
        <v>2456</v>
      </c>
      <c r="C10" s="16">
        <v>2090</v>
      </c>
      <c r="D10" s="22">
        <v>3380</v>
      </c>
      <c r="E10" s="16">
        <v>3394</v>
      </c>
      <c r="F10" s="10">
        <v>196</v>
      </c>
      <c r="G10" s="8">
        <v>196</v>
      </c>
      <c r="H10" s="10"/>
      <c r="I10" s="8"/>
      <c r="J10" s="10"/>
      <c r="K10" s="8"/>
      <c r="L10" s="10"/>
      <c r="M10" s="8"/>
      <c r="N10" s="10"/>
      <c r="O10" s="8"/>
      <c r="P10" s="10"/>
      <c r="Q10" s="8"/>
      <c r="R10" s="27">
        <f t="shared" si="0"/>
        <v>392</v>
      </c>
    </row>
    <row r="11" spans="1:18">
      <c r="A11" s="4" t="s">
        <v>46</v>
      </c>
      <c r="B11" s="13">
        <v>13</v>
      </c>
      <c r="C11" s="16">
        <v>16</v>
      </c>
      <c r="D11" s="22">
        <v>17</v>
      </c>
      <c r="E11" s="16">
        <v>10</v>
      </c>
      <c r="F11" s="10"/>
      <c r="G11" s="7"/>
      <c r="H11" s="9"/>
      <c r="I11" s="8"/>
      <c r="J11" s="10"/>
      <c r="K11" s="8"/>
      <c r="L11" s="10"/>
      <c r="M11" s="7"/>
      <c r="N11" s="10"/>
      <c r="O11" s="7"/>
      <c r="P11" s="10"/>
      <c r="Q11" s="8"/>
      <c r="R11" s="27">
        <f t="shared" si="0"/>
        <v>0</v>
      </c>
    </row>
    <row r="12" spans="1:18">
      <c r="A12" s="4" t="s">
        <v>45</v>
      </c>
      <c r="B12" s="13">
        <v>436</v>
      </c>
      <c r="C12" s="16">
        <v>285</v>
      </c>
      <c r="D12" s="22">
        <v>483</v>
      </c>
      <c r="E12" s="16">
        <v>742</v>
      </c>
      <c r="F12" s="10"/>
      <c r="G12" s="8">
        <v>15</v>
      </c>
      <c r="H12" s="10"/>
      <c r="I12" s="8"/>
      <c r="J12" s="10"/>
      <c r="K12" s="8"/>
      <c r="L12" s="10"/>
      <c r="M12" s="8"/>
      <c r="N12" s="10"/>
      <c r="O12" s="8"/>
      <c r="P12" s="10"/>
      <c r="Q12" s="8"/>
      <c r="R12" s="27">
        <f t="shared" si="0"/>
        <v>15</v>
      </c>
    </row>
    <row r="13" spans="1:18">
      <c r="A13" s="4" t="s">
        <v>44</v>
      </c>
      <c r="B13" s="13">
        <v>117</v>
      </c>
      <c r="C13" s="16">
        <v>153</v>
      </c>
      <c r="D13" s="22">
        <v>651</v>
      </c>
      <c r="E13" s="16">
        <v>32</v>
      </c>
      <c r="F13" s="10">
        <v>9</v>
      </c>
      <c r="G13" s="8">
        <v>13</v>
      </c>
      <c r="H13" s="9"/>
      <c r="I13" s="8"/>
      <c r="J13" s="10"/>
      <c r="K13" s="8"/>
      <c r="L13" s="9"/>
      <c r="M13" s="8"/>
      <c r="N13" s="10"/>
      <c r="O13" s="8"/>
      <c r="P13" s="10"/>
      <c r="Q13" s="8"/>
      <c r="R13" s="27">
        <f t="shared" si="0"/>
        <v>22</v>
      </c>
    </row>
    <row r="14" spans="1:18">
      <c r="A14" s="4" t="s">
        <v>43</v>
      </c>
      <c r="B14" s="13">
        <v>1</v>
      </c>
      <c r="C14" s="16">
        <v>1</v>
      </c>
      <c r="D14" s="22">
        <v>2</v>
      </c>
      <c r="E14" s="16">
        <v>0</v>
      </c>
      <c r="F14" s="10"/>
      <c r="G14" s="7"/>
      <c r="H14" s="9"/>
      <c r="I14" s="8"/>
      <c r="J14" s="10"/>
      <c r="K14" s="7"/>
      <c r="L14" s="9"/>
      <c r="M14" s="7"/>
      <c r="N14" s="10"/>
      <c r="O14" s="7"/>
      <c r="P14" s="10"/>
      <c r="Q14" s="7"/>
      <c r="R14" s="27">
        <f t="shared" si="0"/>
        <v>0</v>
      </c>
    </row>
    <row r="15" spans="1:18">
      <c r="A15" s="4" t="s">
        <v>57</v>
      </c>
      <c r="B15" s="13">
        <v>3</v>
      </c>
      <c r="C15" s="16"/>
      <c r="D15" s="22" t="s">
        <v>64</v>
      </c>
      <c r="E15" s="16">
        <v>0</v>
      </c>
      <c r="F15" s="10"/>
      <c r="G15" s="7"/>
      <c r="H15" s="9"/>
      <c r="I15" s="8"/>
      <c r="J15" s="10"/>
      <c r="K15" s="7"/>
      <c r="L15" s="9"/>
      <c r="M15" s="7"/>
      <c r="N15" s="10"/>
      <c r="O15" s="7"/>
      <c r="P15" s="10"/>
      <c r="Q15" s="7"/>
      <c r="R15" s="27">
        <f t="shared" si="0"/>
        <v>0</v>
      </c>
    </row>
    <row r="16" spans="1:18">
      <c r="A16" s="4" t="s">
        <v>66</v>
      </c>
      <c r="B16" s="13"/>
      <c r="C16" s="16"/>
      <c r="D16" s="22"/>
      <c r="E16" s="16">
        <v>0</v>
      </c>
      <c r="F16" s="10">
        <v>1</v>
      </c>
      <c r="G16" s="7">
        <v>1</v>
      </c>
      <c r="H16" s="9"/>
      <c r="I16" s="8"/>
      <c r="J16" s="9"/>
      <c r="K16" s="8"/>
      <c r="L16" s="10"/>
      <c r="M16" s="8"/>
      <c r="N16" s="10"/>
      <c r="O16" s="8"/>
      <c r="P16" s="10"/>
      <c r="Q16" s="8"/>
      <c r="R16" s="27">
        <f t="shared" si="0"/>
        <v>2</v>
      </c>
    </row>
    <row r="17" spans="1:18">
      <c r="A17" s="4" t="s">
        <v>42</v>
      </c>
      <c r="B17" s="13">
        <v>85</v>
      </c>
      <c r="C17" s="16">
        <v>48</v>
      </c>
      <c r="D17" s="22">
        <v>109</v>
      </c>
      <c r="E17" s="16">
        <v>87</v>
      </c>
      <c r="F17" s="10"/>
      <c r="G17" s="8">
        <v>8</v>
      </c>
      <c r="H17" s="10"/>
      <c r="I17" s="8"/>
      <c r="J17" s="10"/>
      <c r="K17" s="8"/>
      <c r="L17" s="10"/>
      <c r="M17" s="8"/>
      <c r="N17" s="10"/>
      <c r="O17" s="8"/>
      <c r="P17" s="10"/>
      <c r="Q17" s="8"/>
      <c r="R17" s="27">
        <f t="shared" si="0"/>
        <v>8</v>
      </c>
    </row>
    <row r="18" spans="1:18">
      <c r="A18" s="4" t="s">
        <v>41</v>
      </c>
      <c r="B18" s="13">
        <v>40</v>
      </c>
      <c r="C18" s="16">
        <v>50</v>
      </c>
      <c r="D18" s="22">
        <v>70</v>
      </c>
      <c r="E18" s="16">
        <v>58</v>
      </c>
      <c r="F18" s="10"/>
      <c r="G18" s="8">
        <v>2</v>
      </c>
      <c r="H18" s="10"/>
      <c r="I18" s="8"/>
      <c r="J18" s="10"/>
      <c r="K18" s="8"/>
      <c r="L18" s="10"/>
      <c r="M18" s="8"/>
      <c r="N18" s="10"/>
      <c r="O18" s="8"/>
      <c r="P18" s="10"/>
      <c r="Q18" s="8"/>
      <c r="R18" s="27">
        <f t="shared" si="0"/>
        <v>2</v>
      </c>
    </row>
    <row r="19" spans="1:18">
      <c r="A19" s="4" t="s">
        <v>40</v>
      </c>
      <c r="B19" s="13">
        <v>22</v>
      </c>
      <c r="C19" s="16">
        <v>22</v>
      </c>
      <c r="D19" s="22">
        <v>6</v>
      </c>
      <c r="E19" s="16">
        <v>12</v>
      </c>
      <c r="F19" s="10"/>
      <c r="G19" s="8"/>
      <c r="H19" s="9"/>
      <c r="I19" s="8"/>
      <c r="J19" s="10"/>
      <c r="K19" s="8"/>
      <c r="L19" s="10"/>
      <c r="M19" s="8"/>
      <c r="N19" s="10"/>
      <c r="O19" s="8"/>
      <c r="P19" s="10"/>
      <c r="Q19" s="8"/>
      <c r="R19" s="27">
        <f t="shared" si="0"/>
        <v>0</v>
      </c>
    </row>
    <row r="20" spans="1:18">
      <c r="A20" s="4" t="s">
        <v>39</v>
      </c>
      <c r="B20" s="13">
        <v>4</v>
      </c>
      <c r="C20" s="16">
        <v>2</v>
      </c>
      <c r="D20" s="22">
        <v>2</v>
      </c>
      <c r="E20" s="16">
        <v>2</v>
      </c>
      <c r="F20" s="10"/>
      <c r="G20" s="7"/>
      <c r="H20" s="9"/>
      <c r="I20" s="8"/>
      <c r="J20" s="10"/>
      <c r="K20" s="8"/>
      <c r="L20" s="9"/>
      <c r="M20" s="8"/>
      <c r="N20" s="10"/>
      <c r="O20" s="7"/>
      <c r="P20" s="10"/>
      <c r="Q20" s="7"/>
      <c r="R20" s="27">
        <f t="shared" si="0"/>
        <v>0</v>
      </c>
    </row>
    <row r="21" spans="1:18">
      <c r="A21" s="4" t="s">
        <v>62</v>
      </c>
      <c r="B21" s="13">
        <v>3</v>
      </c>
      <c r="C21" s="16"/>
      <c r="D21" s="22" t="s">
        <v>64</v>
      </c>
      <c r="E21" s="16">
        <v>0</v>
      </c>
      <c r="F21" s="10"/>
      <c r="G21" s="7"/>
      <c r="H21" s="9"/>
      <c r="I21" s="8"/>
      <c r="J21" s="10"/>
      <c r="K21" s="7"/>
      <c r="L21" s="9"/>
      <c r="M21" s="7"/>
      <c r="N21" s="10"/>
      <c r="O21" s="7"/>
      <c r="P21" s="10"/>
      <c r="Q21" s="7"/>
      <c r="R21" s="27">
        <f t="shared" si="0"/>
        <v>0</v>
      </c>
    </row>
    <row r="22" spans="1:18">
      <c r="A22" s="4" t="s">
        <v>38</v>
      </c>
      <c r="B22" s="13">
        <v>3</v>
      </c>
      <c r="C22" s="16">
        <v>3</v>
      </c>
      <c r="D22" s="22">
        <v>2</v>
      </c>
      <c r="E22" s="16">
        <v>2</v>
      </c>
      <c r="F22" s="10"/>
      <c r="G22" s="7"/>
      <c r="H22" s="9"/>
      <c r="I22" s="8"/>
      <c r="J22" s="10"/>
      <c r="K22" s="7"/>
      <c r="L22" s="9"/>
      <c r="M22" s="7"/>
      <c r="N22" s="10"/>
      <c r="O22" s="7"/>
      <c r="P22" s="10"/>
      <c r="Q22" s="7"/>
      <c r="R22" s="27">
        <f t="shared" si="0"/>
        <v>0</v>
      </c>
    </row>
    <row r="23" spans="1:18">
      <c r="A23" s="4" t="s">
        <v>58</v>
      </c>
      <c r="B23" s="13">
        <v>4</v>
      </c>
      <c r="C23" s="16"/>
      <c r="D23" s="22" t="s">
        <v>64</v>
      </c>
      <c r="E23" s="16">
        <v>1</v>
      </c>
      <c r="F23" s="10"/>
      <c r="G23" s="7"/>
      <c r="H23" s="9"/>
      <c r="I23" s="8"/>
      <c r="J23" s="10"/>
      <c r="K23" s="8"/>
      <c r="L23" s="9"/>
      <c r="M23" s="7"/>
      <c r="N23" s="10"/>
      <c r="O23" s="7"/>
      <c r="P23" s="10"/>
      <c r="Q23" s="7"/>
      <c r="R23" s="27">
        <f t="shared" si="0"/>
        <v>0</v>
      </c>
    </row>
    <row r="24" spans="1:18">
      <c r="A24" s="4" t="s">
        <v>37</v>
      </c>
      <c r="B24" s="13">
        <v>2</v>
      </c>
      <c r="C24" s="16">
        <v>3</v>
      </c>
      <c r="D24" s="22">
        <v>1</v>
      </c>
      <c r="E24" s="16">
        <v>0</v>
      </c>
      <c r="F24" s="10"/>
      <c r="G24" s="7"/>
      <c r="H24" s="9"/>
      <c r="I24" s="8"/>
      <c r="J24" s="10"/>
      <c r="K24" s="7"/>
      <c r="L24" s="9"/>
      <c r="M24" s="7"/>
      <c r="N24" s="10"/>
      <c r="O24" s="7"/>
      <c r="P24" s="10"/>
      <c r="Q24" s="7"/>
      <c r="R24" s="27">
        <f t="shared" si="0"/>
        <v>0</v>
      </c>
    </row>
    <row r="25" spans="1:18">
      <c r="A25" s="4" t="s">
        <v>36</v>
      </c>
      <c r="B25" s="13">
        <v>16</v>
      </c>
      <c r="C25" s="16">
        <v>4</v>
      </c>
      <c r="D25" s="22">
        <v>2</v>
      </c>
      <c r="E25" s="16">
        <v>3</v>
      </c>
      <c r="F25" s="10"/>
      <c r="G25" s="7"/>
      <c r="H25" s="9"/>
      <c r="I25" s="8"/>
      <c r="J25" s="10"/>
      <c r="K25" s="7"/>
      <c r="L25" s="9"/>
      <c r="M25" s="8"/>
      <c r="N25" s="10"/>
      <c r="O25" s="7"/>
      <c r="P25" s="10"/>
      <c r="Q25" s="7"/>
      <c r="R25" s="27">
        <f t="shared" si="0"/>
        <v>0</v>
      </c>
    </row>
    <row r="26" spans="1:18">
      <c r="A26" s="4" t="s">
        <v>35</v>
      </c>
      <c r="B26" s="13">
        <v>16</v>
      </c>
      <c r="C26" s="16">
        <v>15</v>
      </c>
      <c r="D26" s="22">
        <v>15</v>
      </c>
      <c r="E26" s="16">
        <v>15</v>
      </c>
      <c r="F26" s="10"/>
      <c r="G26" s="8">
        <v>5</v>
      </c>
      <c r="H26" s="10"/>
      <c r="I26" s="8"/>
      <c r="J26" s="10"/>
      <c r="K26" s="8"/>
      <c r="L26" s="9"/>
      <c r="M26" s="7"/>
      <c r="N26" s="10"/>
      <c r="O26" s="8"/>
      <c r="P26" s="10"/>
      <c r="Q26" s="7"/>
      <c r="R26" s="27">
        <f t="shared" si="0"/>
        <v>5</v>
      </c>
    </row>
    <row r="27" spans="1:18">
      <c r="A27" s="4" t="s">
        <v>34</v>
      </c>
      <c r="B27" s="13">
        <v>1093</v>
      </c>
      <c r="C27" s="16">
        <v>2</v>
      </c>
      <c r="D27" s="22">
        <v>2</v>
      </c>
      <c r="E27" s="16">
        <v>1</v>
      </c>
      <c r="F27" s="10"/>
      <c r="G27" s="7"/>
      <c r="H27" s="10"/>
      <c r="I27" s="8"/>
      <c r="J27" s="10"/>
      <c r="K27" s="7"/>
      <c r="L27" s="9"/>
      <c r="M27" s="7"/>
      <c r="N27" s="10"/>
      <c r="O27" s="7"/>
      <c r="P27" s="10"/>
      <c r="Q27" s="7"/>
      <c r="R27" s="27">
        <f t="shared" si="0"/>
        <v>0</v>
      </c>
    </row>
    <row r="28" spans="1:18">
      <c r="A28" s="4" t="s">
        <v>33</v>
      </c>
      <c r="B28" s="13">
        <v>1</v>
      </c>
      <c r="C28" s="16">
        <v>1</v>
      </c>
      <c r="D28" s="22">
        <v>1</v>
      </c>
      <c r="E28" s="16">
        <v>2</v>
      </c>
      <c r="F28" s="10"/>
      <c r="G28" s="7"/>
      <c r="H28" s="9"/>
      <c r="I28" s="8"/>
      <c r="J28" s="10"/>
      <c r="K28" s="7"/>
      <c r="L28" s="9"/>
      <c r="M28" s="7"/>
      <c r="N28" s="10"/>
      <c r="O28" s="7"/>
      <c r="P28" s="10"/>
      <c r="Q28" s="7"/>
      <c r="R28" s="27">
        <f t="shared" si="0"/>
        <v>0</v>
      </c>
    </row>
    <row r="29" spans="1:18">
      <c r="A29" s="4" t="s">
        <v>32</v>
      </c>
      <c r="B29" s="13">
        <v>293</v>
      </c>
      <c r="C29" s="16">
        <v>295</v>
      </c>
      <c r="D29" s="22">
        <v>297</v>
      </c>
      <c r="E29" s="16">
        <v>295</v>
      </c>
      <c r="F29" s="10"/>
      <c r="G29" s="8">
        <v>75</v>
      </c>
      <c r="H29" s="10"/>
      <c r="I29" s="8"/>
      <c r="J29" s="10"/>
      <c r="K29" s="8"/>
      <c r="L29" s="10"/>
      <c r="M29" s="7"/>
      <c r="N29" s="10"/>
      <c r="O29" s="7"/>
      <c r="P29" s="10"/>
      <c r="Q29" s="7"/>
      <c r="R29" s="27">
        <f t="shared" si="0"/>
        <v>75</v>
      </c>
    </row>
    <row r="30" spans="1:18">
      <c r="A30" s="4" t="s">
        <v>31</v>
      </c>
      <c r="B30" s="13">
        <v>12</v>
      </c>
      <c r="C30" s="16">
        <v>15</v>
      </c>
      <c r="D30" s="22">
        <v>19</v>
      </c>
      <c r="E30" s="16">
        <v>146</v>
      </c>
      <c r="F30" s="10"/>
      <c r="G30" s="8">
        <v>29</v>
      </c>
      <c r="H30" s="10"/>
      <c r="I30" s="8"/>
      <c r="J30" s="10"/>
      <c r="K30" s="8"/>
      <c r="L30" s="10"/>
      <c r="M30" s="8"/>
      <c r="N30" s="10"/>
      <c r="O30" s="8"/>
      <c r="P30" s="10"/>
      <c r="Q30" s="8"/>
      <c r="R30" s="27">
        <f t="shared" si="0"/>
        <v>29</v>
      </c>
    </row>
    <row r="31" spans="1:18">
      <c r="A31" s="4" t="s">
        <v>29</v>
      </c>
      <c r="B31" s="13">
        <v>1</v>
      </c>
      <c r="C31" s="16">
        <v>3</v>
      </c>
      <c r="D31" s="22">
        <v>27</v>
      </c>
      <c r="E31" s="16">
        <v>88</v>
      </c>
      <c r="F31" s="10"/>
      <c r="G31" s="8">
        <v>2</v>
      </c>
      <c r="H31" s="10"/>
      <c r="I31" s="8"/>
      <c r="J31" s="10"/>
      <c r="K31" s="8"/>
      <c r="L31" s="10"/>
      <c r="M31" s="8"/>
      <c r="N31" s="10"/>
      <c r="O31" s="8"/>
      <c r="P31" s="10"/>
      <c r="Q31" s="7"/>
      <c r="R31" s="27">
        <f>SUM(F31:Q31)</f>
        <v>2</v>
      </c>
    </row>
    <row r="32" spans="1:18">
      <c r="A32" s="4" t="s">
        <v>30</v>
      </c>
      <c r="B32" s="13">
        <v>15</v>
      </c>
      <c r="C32" s="16">
        <v>12</v>
      </c>
      <c r="D32" s="22">
        <v>38</v>
      </c>
      <c r="E32" s="16">
        <v>16</v>
      </c>
      <c r="F32" s="10"/>
      <c r="G32" s="7"/>
      <c r="H32" s="10"/>
      <c r="I32" s="8"/>
      <c r="J32" s="10"/>
      <c r="K32" s="8"/>
      <c r="L32" s="9"/>
      <c r="M32" s="7"/>
      <c r="N32" s="10"/>
      <c r="O32" s="8"/>
      <c r="P32" s="10"/>
      <c r="Q32" s="7"/>
      <c r="R32" s="27">
        <f t="shared" si="0"/>
        <v>0</v>
      </c>
    </row>
    <row r="33" spans="1:18">
      <c r="A33" s="4" t="s">
        <v>28</v>
      </c>
      <c r="B33" s="13"/>
      <c r="C33" s="16">
        <v>3</v>
      </c>
      <c r="D33" s="22">
        <v>5</v>
      </c>
      <c r="E33" s="16">
        <v>3</v>
      </c>
      <c r="F33" s="10"/>
      <c r="G33" s="8"/>
      <c r="H33" s="9"/>
      <c r="I33" s="8"/>
      <c r="J33" s="10"/>
      <c r="K33" s="8"/>
      <c r="L33" s="9"/>
      <c r="M33" s="7"/>
      <c r="N33" s="10"/>
      <c r="O33" s="7"/>
      <c r="P33" s="10"/>
      <c r="Q33" s="7"/>
      <c r="R33" s="27">
        <f t="shared" si="0"/>
        <v>0</v>
      </c>
    </row>
    <row r="34" spans="1:18">
      <c r="A34" s="4" t="s">
        <v>27</v>
      </c>
      <c r="B34" s="13">
        <v>6</v>
      </c>
      <c r="C34" s="16">
        <v>42</v>
      </c>
      <c r="D34" s="22">
        <v>14</v>
      </c>
      <c r="E34" s="16">
        <v>16</v>
      </c>
      <c r="F34" s="10"/>
      <c r="G34" s="8"/>
      <c r="H34" s="9"/>
      <c r="I34" s="8"/>
      <c r="J34" s="10"/>
      <c r="K34" s="7"/>
      <c r="L34" s="10"/>
      <c r="M34" s="8"/>
      <c r="N34" s="10"/>
      <c r="O34" s="8"/>
      <c r="P34" s="10"/>
      <c r="Q34" s="7"/>
      <c r="R34" s="27">
        <f t="shared" si="0"/>
        <v>0</v>
      </c>
    </row>
    <row r="35" spans="1:18">
      <c r="A35" s="4" t="s">
        <v>26</v>
      </c>
      <c r="B35" s="13">
        <v>20</v>
      </c>
      <c r="C35" s="16">
        <v>14</v>
      </c>
      <c r="D35" s="22">
        <v>23</v>
      </c>
      <c r="E35" s="16">
        <v>23</v>
      </c>
      <c r="F35" s="10"/>
      <c r="G35" s="7"/>
      <c r="H35" s="9"/>
      <c r="I35" s="8"/>
      <c r="J35" s="10"/>
      <c r="K35" s="8"/>
      <c r="L35" s="9"/>
      <c r="M35" s="8"/>
      <c r="N35" s="10"/>
      <c r="O35" s="8"/>
      <c r="P35" s="10"/>
      <c r="Q35" s="8"/>
      <c r="R35" s="27">
        <f t="shared" si="0"/>
        <v>0</v>
      </c>
    </row>
    <row r="36" spans="1:18">
      <c r="A36" s="4" t="s">
        <v>25</v>
      </c>
      <c r="B36" s="13"/>
      <c r="C36" s="16">
        <v>510</v>
      </c>
      <c r="D36" s="22" t="s">
        <v>64</v>
      </c>
      <c r="E36" s="16">
        <v>118</v>
      </c>
      <c r="F36" s="10">
        <v>20</v>
      </c>
      <c r="G36" s="7">
        <v>18</v>
      </c>
      <c r="H36" s="9"/>
      <c r="I36" s="8"/>
      <c r="J36" s="10"/>
      <c r="K36" s="7"/>
      <c r="L36" s="9"/>
      <c r="M36" s="7"/>
      <c r="N36" s="10"/>
      <c r="O36" s="7"/>
      <c r="P36" s="10"/>
      <c r="Q36" s="8"/>
      <c r="R36" s="27">
        <f t="shared" si="0"/>
        <v>38</v>
      </c>
    </row>
    <row r="37" spans="1:18">
      <c r="A37" s="4" t="s">
        <v>24</v>
      </c>
      <c r="B37" s="13">
        <v>328</v>
      </c>
      <c r="C37" s="16">
        <v>116</v>
      </c>
      <c r="D37" s="22">
        <v>1515</v>
      </c>
      <c r="E37" s="16">
        <v>948</v>
      </c>
      <c r="F37" s="10"/>
      <c r="G37" s="8"/>
      <c r="H37" s="10"/>
      <c r="I37" s="8"/>
      <c r="J37" s="10"/>
      <c r="K37" s="8"/>
      <c r="L37" s="10"/>
      <c r="M37" s="8"/>
      <c r="N37" s="10"/>
      <c r="O37" s="8"/>
      <c r="P37" s="10"/>
      <c r="Q37" s="7"/>
      <c r="R37" s="27">
        <f t="shared" si="0"/>
        <v>0</v>
      </c>
    </row>
    <row r="38" spans="1:18">
      <c r="A38" s="4" t="s">
        <v>23</v>
      </c>
      <c r="B38" s="13"/>
      <c r="C38" s="16">
        <v>11</v>
      </c>
      <c r="D38" s="22">
        <v>85</v>
      </c>
      <c r="E38" s="16">
        <v>15</v>
      </c>
      <c r="F38" s="10"/>
      <c r="G38" s="8">
        <v>5</v>
      </c>
      <c r="H38" s="10"/>
      <c r="I38" s="8"/>
      <c r="J38" s="10"/>
      <c r="K38" s="7"/>
      <c r="L38" s="10"/>
      <c r="M38" s="7"/>
      <c r="N38" s="10"/>
      <c r="O38" s="7"/>
      <c r="P38" s="10"/>
      <c r="Q38" s="7"/>
      <c r="R38" s="27">
        <f t="shared" si="0"/>
        <v>5</v>
      </c>
    </row>
    <row r="39" spans="1:18">
      <c r="A39" s="4" t="s">
        <v>22</v>
      </c>
      <c r="B39" s="13">
        <v>10</v>
      </c>
      <c r="C39" s="16">
        <v>10</v>
      </c>
      <c r="D39" s="22">
        <v>14</v>
      </c>
      <c r="E39" s="16">
        <v>3</v>
      </c>
      <c r="F39" s="10"/>
      <c r="G39" s="7"/>
      <c r="H39" s="10"/>
      <c r="I39" s="8"/>
      <c r="J39" s="10"/>
      <c r="K39" s="7"/>
      <c r="L39" s="10"/>
      <c r="M39" s="7"/>
      <c r="N39" s="10"/>
      <c r="O39" s="7"/>
      <c r="P39" s="10"/>
      <c r="Q39" s="7"/>
      <c r="R39" s="27">
        <f t="shared" si="0"/>
        <v>0</v>
      </c>
    </row>
    <row r="40" spans="1:18">
      <c r="A40" s="4" t="s">
        <v>21</v>
      </c>
      <c r="B40" s="13">
        <v>14</v>
      </c>
      <c r="C40" s="16">
        <v>12</v>
      </c>
      <c r="D40" s="22">
        <v>9</v>
      </c>
      <c r="E40" s="16">
        <v>9</v>
      </c>
      <c r="F40" s="10"/>
      <c r="G40" s="8">
        <v>1</v>
      </c>
      <c r="H40" s="10"/>
      <c r="I40" s="8"/>
      <c r="J40" s="10"/>
      <c r="K40" s="8"/>
      <c r="L40" s="10"/>
      <c r="M40" s="8"/>
      <c r="N40" s="10"/>
      <c r="O40" s="8"/>
      <c r="P40" s="10"/>
      <c r="Q40" s="8"/>
      <c r="R40" s="27">
        <f t="shared" si="0"/>
        <v>1</v>
      </c>
    </row>
    <row r="41" spans="1:18">
      <c r="A41" s="4" t="s">
        <v>20</v>
      </c>
      <c r="B41" s="13">
        <v>36</v>
      </c>
      <c r="C41" s="16">
        <v>43</v>
      </c>
      <c r="D41" s="22">
        <v>46</v>
      </c>
      <c r="E41" s="16">
        <v>38</v>
      </c>
      <c r="F41" s="10"/>
      <c r="G41" s="8">
        <v>10</v>
      </c>
      <c r="H41" s="10"/>
      <c r="I41" s="8"/>
      <c r="J41" s="10"/>
      <c r="K41" s="8"/>
      <c r="L41" s="10"/>
      <c r="M41" s="8"/>
      <c r="N41" s="10"/>
      <c r="O41" s="8"/>
      <c r="P41" s="10"/>
      <c r="Q41" s="8"/>
      <c r="R41" s="27">
        <f t="shared" si="0"/>
        <v>10</v>
      </c>
    </row>
    <row r="42" spans="1:18">
      <c r="A42" s="4" t="s">
        <v>19</v>
      </c>
      <c r="B42" s="13">
        <v>185</v>
      </c>
      <c r="C42" s="16">
        <v>157</v>
      </c>
      <c r="D42" s="22">
        <v>205</v>
      </c>
      <c r="E42" s="16">
        <v>199</v>
      </c>
      <c r="F42" s="10"/>
      <c r="G42" s="8">
        <v>37</v>
      </c>
      <c r="H42" s="10"/>
      <c r="I42" s="8"/>
      <c r="J42" s="10"/>
      <c r="K42" s="8"/>
      <c r="L42" s="10"/>
      <c r="M42" s="8"/>
      <c r="N42" s="10"/>
      <c r="O42" s="8"/>
      <c r="P42" s="10"/>
      <c r="Q42" s="8"/>
      <c r="R42" s="27">
        <f t="shared" si="0"/>
        <v>37</v>
      </c>
    </row>
    <row r="43" spans="1:18">
      <c r="A43" s="4" t="s">
        <v>18</v>
      </c>
      <c r="B43" s="13">
        <v>839</v>
      </c>
      <c r="C43" s="16">
        <v>318</v>
      </c>
      <c r="D43" s="22">
        <v>126</v>
      </c>
      <c r="E43" s="16">
        <v>170</v>
      </c>
      <c r="F43" s="10"/>
      <c r="G43" s="8">
        <v>14</v>
      </c>
      <c r="H43" s="10"/>
      <c r="I43" s="8"/>
      <c r="J43" s="10"/>
      <c r="K43" s="8"/>
      <c r="L43" s="10"/>
      <c r="M43" s="8"/>
      <c r="N43" s="10"/>
      <c r="O43" s="8"/>
      <c r="P43" s="10"/>
      <c r="Q43" s="8"/>
      <c r="R43" s="27">
        <f t="shared" si="0"/>
        <v>14</v>
      </c>
    </row>
    <row r="44" spans="1:18">
      <c r="A44" s="4" t="s">
        <v>17</v>
      </c>
      <c r="B44" s="13">
        <v>12</v>
      </c>
      <c r="C44" s="16">
        <v>15</v>
      </c>
      <c r="D44" s="22">
        <v>10</v>
      </c>
      <c r="E44" s="16">
        <v>8</v>
      </c>
      <c r="F44" s="10"/>
      <c r="G44" s="8">
        <v>1</v>
      </c>
      <c r="H44" s="10"/>
      <c r="I44" s="8"/>
      <c r="J44" s="10"/>
      <c r="K44" s="7"/>
      <c r="L44" s="9"/>
      <c r="M44" s="8"/>
      <c r="N44" s="10"/>
      <c r="O44" s="7"/>
      <c r="P44" s="10"/>
      <c r="Q44" s="7"/>
      <c r="R44" s="27">
        <f t="shared" si="0"/>
        <v>1</v>
      </c>
    </row>
    <row r="45" spans="1:18">
      <c r="A45" s="4" t="s">
        <v>16</v>
      </c>
      <c r="B45" s="13">
        <v>104</v>
      </c>
      <c r="C45" s="16">
        <v>159</v>
      </c>
      <c r="D45" s="22">
        <v>133</v>
      </c>
      <c r="E45" s="16">
        <v>145</v>
      </c>
      <c r="F45" s="10">
        <v>2</v>
      </c>
      <c r="G45" s="8">
        <v>20</v>
      </c>
      <c r="H45" s="10"/>
      <c r="I45" s="8"/>
      <c r="J45" s="10"/>
      <c r="K45" s="8"/>
      <c r="L45" s="10"/>
      <c r="M45" s="8"/>
      <c r="N45" s="10"/>
      <c r="O45" s="8"/>
      <c r="P45" s="10"/>
      <c r="Q45" s="8"/>
      <c r="R45" s="27">
        <f t="shared" si="0"/>
        <v>22</v>
      </c>
    </row>
    <row r="46" spans="1:18">
      <c r="A46" s="4" t="s">
        <v>15</v>
      </c>
      <c r="B46" s="13">
        <v>133</v>
      </c>
      <c r="C46" s="16">
        <v>113</v>
      </c>
      <c r="D46" s="22">
        <v>112</v>
      </c>
      <c r="E46" s="16">
        <v>117</v>
      </c>
      <c r="F46" s="10"/>
      <c r="G46" s="8">
        <v>4</v>
      </c>
      <c r="H46" s="10"/>
      <c r="I46" s="8"/>
      <c r="J46" s="10"/>
      <c r="K46" s="8"/>
      <c r="L46" s="10"/>
      <c r="M46" s="8"/>
      <c r="N46" s="10"/>
      <c r="O46" s="8"/>
      <c r="P46" s="10"/>
      <c r="Q46" s="8"/>
      <c r="R46" s="27">
        <f t="shared" si="0"/>
        <v>4</v>
      </c>
    </row>
    <row r="47" spans="1:18">
      <c r="A47" s="4" t="s">
        <v>59</v>
      </c>
      <c r="B47" s="13">
        <v>1</v>
      </c>
      <c r="C47" s="16"/>
      <c r="D47" s="22" t="s">
        <v>64</v>
      </c>
      <c r="E47" s="16">
        <v>0</v>
      </c>
      <c r="F47" s="10"/>
      <c r="G47" s="7"/>
      <c r="H47" s="9"/>
      <c r="I47" s="8"/>
      <c r="J47" s="10"/>
      <c r="K47" s="7"/>
      <c r="L47" s="9"/>
      <c r="M47" s="7"/>
      <c r="N47" s="10"/>
      <c r="O47" s="7"/>
      <c r="P47" s="10"/>
      <c r="Q47" s="7"/>
      <c r="R47" s="27">
        <f t="shared" si="0"/>
        <v>0</v>
      </c>
    </row>
    <row r="48" spans="1:18">
      <c r="A48" s="4" t="s">
        <v>14</v>
      </c>
      <c r="B48" s="13">
        <v>13</v>
      </c>
      <c r="C48" s="16">
        <v>15</v>
      </c>
      <c r="D48" s="22">
        <v>7</v>
      </c>
      <c r="E48" s="16">
        <v>8</v>
      </c>
      <c r="F48" s="10"/>
      <c r="G48" s="8">
        <v>3</v>
      </c>
      <c r="H48" s="10"/>
      <c r="I48" s="8"/>
      <c r="J48" s="10"/>
      <c r="K48" s="7"/>
      <c r="L48" s="10"/>
      <c r="M48" s="8"/>
      <c r="N48" s="10"/>
      <c r="O48" s="7"/>
      <c r="P48" s="10"/>
      <c r="Q48" s="7"/>
      <c r="R48" s="27">
        <f t="shared" si="0"/>
        <v>3</v>
      </c>
    </row>
    <row r="49" spans="1:18">
      <c r="A49" s="4" t="s">
        <v>56</v>
      </c>
      <c r="B49" s="13">
        <v>8</v>
      </c>
      <c r="C49" s="16"/>
      <c r="D49" s="22">
        <v>1</v>
      </c>
      <c r="E49" s="16">
        <v>4</v>
      </c>
      <c r="F49" s="10"/>
      <c r="G49" s="7">
        <v>4</v>
      </c>
      <c r="H49" s="9"/>
      <c r="I49" s="8"/>
      <c r="J49" s="10"/>
      <c r="K49" s="7"/>
      <c r="L49" s="9"/>
      <c r="M49" s="7"/>
      <c r="N49" s="10"/>
      <c r="O49" s="8"/>
      <c r="P49" s="10"/>
      <c r="Q49" s="8"/>
      <c r="R49" s="27">
        <f t="shared" si="0"/>
        <v>4</v>
      </c>
    </row>
    <row r="50" spans="1:18">
      <c r="A50" s="4" t="s">
        <v>13</v>
      </c>
      <c r="B50" s="13">
        <v>29</v>
      </c>
      <c r="C50" s="16">
        <v>34</v>
      </c>
      <c r="D50" s="22">
        <v>25</v>
      </c>
      <c r="E50" s="16">
        <v>10</v>
      </c>
      <c r="F50" s="10"/>
      <c r="G50" s="8">
        <v>1</v>
      </c>
      <c r="H50" s="10"/>
      <c r="I50" s="8"/>
      <c r="J50" s="10"/>
      <c r="K50" s="7"/>
      <c r="L50" s="10"/>
      <c r="M50" s="8"/>
      <c r="N50" s="10"/>
      <c r="O50" s="7"/>
      <c r="P50" s="10"/>
      <c r="Q50" s="7"/>
      <c r="R50" s="27">
        <f t="shared" si="0"/>
        <v>1</v>
      </c>
    </row>
    <row r="51" spans="1:18">
      <c r="A51" s="4" t="s">
        <v>12</v>
      </c>
      <c r="B51" s="13">
        <v>20</v>
      </c>
      <c r="C51" s="16">
        <v>33</v>
      </c>
      <c r="D51" s="22">
        <v>22</v>
      </c>
      <c r="E51" s="16">
        <v>25</v>
      </c>
      <c r="F51" s="10"/>
      <c r="G51" s="8"/>
      <c r="H51" s="10"/>
      <c r="I51" s="8"/>
      <c r="J51" s="10"/>
      <c r="K51" s="8"/>
      <c r="L51" s="10"/>
      <c r="M51" s="8"/>
      <c r="N51" s="10"/>
      <c r="O51" s="8"/>
      <c r="P51" s="10"/>
      <c r="Q51" s="8"/>
      <c r="R51" s="27">
        <f t="shared" si="0"/>
        <v>0</v>
      </c>
    </row>
    <row r="52" spans="1:18">
      <c r="A52" s="4" t="s">
        <v>11</v>
      </c>
      <c r="B52" s="13"/>
      <c r="C52" s="16">
        <v>1</v>
      </c>
      <c r="D52" s="22" t="s">
        <v>64</v>
      </c>
      <c r="E52" s="16">
        <v>0</v>
      </c>
      <c r="F52" s="10"/>
      <c r="G52" s="7"/>
      <c r="H52" s="9"/>
      <c r="I52" s="8"/>
      <c r="J52" s="10"/>
      <c r="K52" s="7"/>
      <c r="L52" s="9"/>
      <c r="M52" s="7"/>
      <c r="N52" s="11"/>
      <c r="O52" s="7"/>
      <c r="P52" s="10"/>
      <c r="Q52" s="7"/>
      <c r="R52" s="27">
        <f t="shared" si="0"/>
        <v>0</v>
      </c>
    </row>
    <row r="53" spans="1:18">
      <c r="A53" s="4" t="s">
        <v>10</v>
      </c>
      <c r="B53" s="13">
        <v>17</v>
      </c>
      <c r="C53" s="16">
        <v>12</v>
      </c>
      <c r="D53" s="22">
        <v>21</v>
      </c>
      <c r="E53" s="16">
        <v>21</v>
      </c>
      <c r="F53" s="10"/>
      <c r="G53" s="7"/>
      <c r="H53" s="10"/>
      <c r="I53" s="8"/>
      <c r="J53" s="10"/>
      <c r="K53" s="8"/>
      <c r="L53" s="10"/>
      <c r="M53" s="8"/>
      <c r="N53" s="10"/>
      <c r="O53" s="8"/>
      <c r="P53" s="10"/>
      <c r="Q53" s="7"/>
      <c r="R53" s="27">
        <f t="shared" si="0"/>
        <v>0</v>
      </c>
    </row>
    <row r="54" spans="1:18">
      <c r="A54" s="4" t="s">
        <v>9</v>
      </c>
      <c r="B54" s="13">
        <v>28</v>
      </c>
      <c r="C54" s="16">
        <v>8</v>
      </c>
      <c r="D54" s="22">
        <v>18</v>
      </c>
      <c r="E54" s="16">
        <v>18</v>
      </c>
      <c r="F54" s="10"/>
      <c r="G54" s="8"/>
      <c r="H54" s="9"/>
      <c r="I54" s="8"/>
      <c r="J54" s="10"/>
      <c r="K54" s="8"/>
      <c r="L54" s="9"/>
      <c r="M54" s="8"/>
      <c r="N54" s="10"/>
      <c r="O54" s="7"/>
      <c r="P54" s="10"/>
      <c r="Q54" s="7"/>
      <c r="R54" s="27">
        <f t="shared" si="0"/>
        <v>0</v>
      </c>
    </row>
    <row r="55" spans="1:18">
      <c r="A55" s="4" t="s">
        <v>5</v>
      </c>
      <c r="B55" s="13"/>
      <c r="C55" s="16">
        <v>20</v>
      </c>
      <c r="D55" s="22">
        <v>13</v>
      </c>
      <c r="E55" s="16">
        <v>15</v>
      </c>
      <c r="F55" s="10"/>
      <c r="G55" s="7"/>
      <c r="H55" s="9"/>
      <c r="I55" s="8"/>
      <c r="J55" s="10"/>
      <c r="K55" s="7"/>
      <c r="L55" s="9"/>
      <c r="M55" s="8"/>
      <c r="N55" s="10"/>
      <c r="O55" s="8"/>
      <c r="P55" s="10"/>
      <c r="Q55" s="7"/>
      <c r="R55" s="27">
        <f>SUM(F55:Q55)</f>
        <v>0</v>
      </c>
    </row>
    <row r="56" spans="1:18">
      <c r="A56" s="4" t="s">
        <v>8</v>
      </c>
      <c r="B56" s="13">
        <v>10</v>
      </c>
      <c r="C56" s="16">
        <v>4</v>
      </c>
      <c r="D56" s="22">
        <v>2</v>
      </c>
      <c r="E56" s="16">
        <v>6</v>
      </c>
      <c r="F56" s="10"/>
      <c r="G56" s="8"/>
      <c r="H56" s="10"/>
      <c r="I56" s="8"/>
      <c r="J56" s="10"/>
      <c r="K56" s="7"/>
      <c r="L56" s="10"/>
      <c r="M56" s="7"/>
      <c r="N56" s="10"/>
      <c r="O56" s="7"/>
      <c r="P56" s="10"/>
      <c r="Q56" s="8"/>
      <c r="R56" s="27">
        <f t="shared" si="0"/>
        <v>0</v>
      </c>
    </row>
    <row r="57" spans="1:18">
      <c r="A57" s="4" t="s">
        <v>7</v>
      </c>
      <c r="B57" s="13">
        <v>12</v>
      </c>
      <c r="C57" s="16">
        <v>4</v>
      </c>
      <c r="D57" s="22">
        <v>6</v>
      </c>
      <c r="E57" s="16">
        <v>4</v>
      </c>
      <c r="F57" s="10"/>
      <c r="G57" s="7"/>
      <c r="H57" s="10"/>
      <c r="I57" s="8"/>
      <c r="J57" s="10"/>
      <c r="K57" s="7"/>
      <c r="L57" s="9"/>
      <c r="M57" s="7"/>
      <c r="N57" s="10"/>
      <c r="O57" s="7"/>
      <c r="P57" s="10"/>
      <c r="Q57" s="7"/>
      <c r="R57" s="27">
        <f t="shared" si="0"/>
        <v>0</v>
      </c>
    </row>
    <row r="58" spans="1:18">
      <c r="A58" s="4" t="s">
        <v>6</v>
      </c>
      <c r="B58" s="13">
        <v>5</v>
      </c>
      <c r="C58" s="16">
        <v>5</v>
      </c>
      <c r="D58" s="22">
        <v>6</v>
      </c>
      <c r="E58" s="16">
        <v>4</v>
      </c>
      <c r="F58" s="10"/>
      <c r="G58" s="8"/>
      <c r="H58" s="9"/>
      <c r="I58" s="8"/>
      <c r="J58" s="10"/>
      <c r="K58" s="7"/>
      <c r="L58" s="10"/>
      <c r="M58" s="7"/>
      <c r="N58" s="10"/>
      <c r="O58" s="7"/>
      <c r="P58" s="10"/>
      <c r="Q58" s="8"/>
      <c r="R58" s="27">
        <f t="shared" si="0"/>
        <v>0</v>
      </c>
    </row>
    <row r="59" spans="1:18">
      <c r="A59" s="4" t="s">
        <v>5</v>
      </c>
      <c r="B59" s="13">
        <v>37</v>
      </c>
      <c r="C59" s="16">
        <v>27</v>
      </c>
      <c r="D59" s="22">
        <v>33</v>
      </c>
      <c r="E59" s="16">
        <v>49</v>
      </c>
      <c r="F59" s="10"/>
      <c r="G59" s="8"/>
      <c r="H59" s="10"/>
      <c r="I59" s="8"/>
      <c r="J59" s="10"/>
      <c r="K59" s="8"/>
      <c r="L59" s="10"/>
      <c r="M59" s="7"/>
      <c r="N59" s="10"/>
      <c r="O59" s="7"/>
      <c r="P59" s="10"/>
      <c r="Q59" s="8"/>
      <c r="R59" s="27">
        <f t="shared" si="0"/>
        <v>0</v>
      </c>
    </row>
    <row r="60" spans="1:18" ht="15.75" customHeight="1">
      <c r="A60" s="5" t="s">
        <v>4</v>
      </c>
      <c r="B60" s="14">
        <v>1</v>
      </c>
      <c r="C60" s="17">
        <v>2</v>
      </c>
      <c r="D60" s="23">
        <v>11</v>
      </c>
      <c r="E60" s="17">
        <v>1</v>
      </c>
      <c r="F60" s="10"/>
      <c r="G60" s="7"/>
      <c r="H60" s="9"/>
      <c r="I60" s="8"/>
      <c r="J60" s="10"/>
      <c r="K60" s="7"/>
      <c r="L60" s="9"/>
      <c r="M60" s="7"/>
      <c r="N60" s="10"/>
      <c r="O60" s="7"/>
      <c r="P60" s="10"/>
      <c r="Q60" s="7"/>
      <c r="R60" s="27">
        <f t="shared" si="0"/>
        <v>0</v>
      </c>
    </row>
    <row r="61" spans="1:18" ht="15.75" customHeight="1">
      <c r="A61" s="5" t="s">
        <v>60</v>
      </c>
      <c r="B61" s="14">
        <v>2</v>
      </c>
      <c r="C61" s="17"/>
      <c r="D61" s="23" t="s">
        <v>64</v>
      </c>
      <c r="E61" s="17">
        <v>0</v>
      </c>
      <c r="F61" s="10"/>
      <c r="G61" s="7"/>
      <c r="H61" s="9"/>
      <c r="I61" s="8"/>
      <c r="J61" s="10"/>
      <c r="K61" s="7"/>
      <c r="L61" s="9"/>
      <c r="M61" s="7"/>
      <c r="N61" s="10"/>
      <c r="O61" s="7"/>
      <c r="P61" s="10"/>
      <c r="Q61" s="7"/>
      <c r="R61" s="27">
        <f t="shared" si="0"/>
        <v>0</v>
      </c>
    </row>
    <row r="62" spans="1:18" ht="15.75" customHeight="1">
      <c r="A62" s="5" t="s">
        <v>65</v>
      </c>
      <c r="B62" s="14"/>
      <c r="C62" s="17"/>
      <c r="D62" s="23" t="s">
        <v>64</v>
      </c>
      <c r="E62" s="17">
        <v>2</v>
      </c>
      <c r="F62" s="10"/>
      <c r="G62" s="7"/>
      <c r="H62" s="9"/>
      <c r="I62" s="8"/>
      <c r="J62" s="10"/>
      <c r="K62" s="8"/>
      <c r="L62" s="9"/>
      <c r="M62" s="7"/>
      <c r="N62" s="10"/>
      <c r="O62" s="7"/>
      <c r="P62" s="10"/>
      <c r="Q62" s="7"/>
      <c r="R62" s="27">
        <f t="shared" ref="R62" si="1">SUM(F62:Q62)</f>
        <v>0</v>
      </c>
    </row>
    <row r="63" spans="1:18" ht="15.75" customHeight="1">
      <c r="A63" s="5" t="s">
        <v>3</v>
      </c>
      <c r="B63" s="14">
        <v>2</v>
      </c>
      <c r="C63" s="17">
        <v>2</v>
      </c>
      <c r="D63" s="23">
        <v>263</v>
      </c>
      <c r="E63" s="17">
        <v>104</v>
      </c>
      <c r="F63" s="10"/>
      <c r="G63" s="7">
        <v>9</v>
      </c>
      <c r="H63" s="10"/>
      <c r="I63" s="8"/>
      <c r="J63" s="10"/>
      <c r="K63" s="8"/>
      <c r="L63" s="9"/>
      <c r="M63" s="8"/>
      <c r="N63" s="10"/>
      <c r="O63" s="8"/>
      <c r="P63" s="10"/>
      <c r="Q63" s="8"/>
      <c r="R63" s="27">
        <f t="shared" si="0"/>
        <v>9</v>
      </c>
    </row>
    <row r="64" spans="1:18" ht="15.75" customHeight="1">
      <c r="A64" s="5" t="s">
        <v>2</v>
      </c>
      <c r="B64" s="14">
        <v>1</v>
      </c>
      <c r="C64" s="17">
        <v>3</v>
      </c>
      <c r="D64" s="23" t="s">
        <v>64</v>
      </c>
      <c r="E64" s="17">
        <v>0</v>
      </c>
      <c r="F64" s="10"/>
      <c r="G64" s="7"/>
      <c r="H64" s="9"/>
      <c r="I64" s="8"/>
      <c r="J64" s="10"/>
      <c r="K64" s="7"/>
      <c r="L64" s="9"/>
      <c r="M64" s="7"/>
      <c r="N64" s="10"/>
      <c r="O64" s="7"/>
      <c r="P64" s="10"/>
      <c r="Q64" s="7"/>
      <c r="R64" s="27">
        <f t="shared" si="0"/>
        <v>0</v>
      </c>
    </row>
    <row r="65" spans="1:18" ht="15.75" customHeight="1">
      <c r="A65" s="5" t="s">
        <v>61</v>
      </c>
      <c r="B65" s="14">
        <v>2</v>
      </c>
      <c r="C65" s="17"/>
      <c r="D65" s="23" t="s">
        <v>64</v>
      </c>
      <c r="E65" s="17">
        <v>0</v>
      </c>
      <c r="F65" s="10"/>
      <c r="G65" s="7"/>
      <c r="H65" s="9"/>
      <c r="I65" s="8"/>
      <c r="J65" s="10"/>
      <c r="K65" s="7"/>
      <c r="L65" s="9"/>
      <c r="M65" s="7"/>
      <c r="N65" s="10"/>
      <c r="O65" s="7"/>
      <c r="P65" s="10"/>
      <c r="Q65" s="7"/>
      <c r="R65" s="27">
        <f t="shared" si="0"/>
        <v>0</v>
      </c>
    </row>
    <row r="66" spans="1:18" ht="15.75" customHeight="1">
      <c r="A66" s="5" t="s">
        <v>63</v>
      </c>
      <c r="B66" s="14"/>
      <c r="C66" s="17"/>
      <c r="D66" s="23">
        <v>1</v>
      </c>
      <c r="E66" s="17">
        <v>2</v>
      </c>
      <c r="F66" s="10"/>
      <c r="G66" s="7"/>
      <c r="H66" s="9"/>
      <c r="I66" s="8"/>
      <c r="J66" s="10"/>
      <c r="K66" s="7"/>
      <c r="L66" s="9"/>
      <c r="M66" s="7"/>
      <c r="N66" s="10"/>
      <c r="O66" s="7"/>
      <c r="P66" s="10"/>
      <c r="Q66" s="7"/>
      <c r="R66" s="27">
        <f t="shared" si="0"/>
        <v>0</v>
      </c>
    </row>
    <row r="67" spans="1:18" ht="15.75" customHeight="1">
      <c r="A67" s="5" t="s">
        <v>1</v>
      </c>
      <c r="B67" s="14">
        <v>35</v>
      </c>
      <c r="C67" s="17">
        <v>12</v>
      </c>
      <c r="D67" s="23">
        <v>2</v>
      </c>
      <c r="E67" s="17">
        <v>19</v>
      </c>
      <c r="F67" s="10"/>
      <c r="G67" s="8">
        <v>4</v>
      </c>
      <c r="H67" s="9"/>
      <c r="I67" s="8"/>
      <c r="J67" s="10"/>
      <c r="K67" s="7"/>
      <c r="L67" s="10"/>
      <c r="M67" s="7"/>
      <c r="N67" s="10"/>
      <c r="O67" s="7"/>
      <c r="P67" s="10"/>
      <c r="Q67" s="7"/>
      <c r="R67" s="27">
        <f t="shared" si="0"/>
        <v>4</v>
      </c>
    </row>
    <row r="68" spans="1:18">
      <c r="A68" s="4" t="s">
        <v>0</v>
      </c>
      <c r="B68" s="13">
        <v>203</v>
      </c>
      <c r="C68" s="16">
        <v>76</v>
      </c>
      <c r="D68" s="22">
        <v>151</v>
      </c>
      <c r="E68" s="16">
        <v>39</v>
      </c>
      <c r="F68" s="10"/>
      <c r="G68" s="8">
        <v>14</v>
      </c>
      <c r="H68" s="10"/>
      <c r="I68" s="8"/>
      <c r="J68" s="10"/>
      <c r="K68" s="8"/>
      <c r="L68" s="10"/>
      <c r="M68" s="8"/>
      <c r="N68" s="10"/>
      <c r="O68" s="8"/>
      <c r="P68" s="10"/>
      <c r="Q68" s="7"/>
      <c r="R68" s="27">
        <f t="shared" si="0"/>
        <v>14</v>
      </c>
    </row>
    <row r="69" spans="1:18">
      <c r="A69" s="3" t="s">
        <v>81</v>
      </c>
      <c r="B69" s="18">
        <f>SUM(B4:B68)</f>
        <v>6749</v>
      </c>
      <c r="C69" s="18">
        <f>SUM(C4:C68)</f>
        <v>4998</v>
      </c>
      <c r="D69" s="19">
        <f>SUM(D4:D68)</f>
        <v>8003</v>
      </c>
      <c r="E69" s="18">
        <f>SUM(E4:E68)</f>
        <v>7049</v>
      </c>
      <c r="F69" s="19">
        <f>SUM(F4:F68)</f>
        <v>228</v>
      </c>
      <c r="G69" s="2">
        <f>SUM(G6:G68)</f>
        <v>491</v>
      </c>
      <c r="H69" s="2">
        <f>SUM(H4:H68)</f>
        <v>0</v>
      </c>
      <c r="I69" s="2">
        <f>SUM(I6:I68)</f>
        <v>0</v>
      </c>
      <c r="J69" s="2">
        <f>SUM(J6:J68)</f>
        <v>0</v>
      </c>
      <c r="K69" s="2">
        <f>SUM(K6:K68)</f>
        <v>0</v>
      </c>
      <c r="L69" s="2">
        <f>SUM(L6:L68)</f>
        <v>0</v>
      </c>
      <c r="M69" s="2">
        <f>SUM(M6:M68)</f>
        <v>0</v>
      </c>
      <c r="N69" s="2">
        <f>SUM(N10:N68)</f>
        <v>0</v>
      </c>
      <c r="O69" s="2">
        <f>SUM(O4:O68)</f>
        <v>0</v>
      </c>
      <c r="P69" s="2">
        <f>SUM(P4:P68)</f>
        <v>0</v>
      </c>
      <c r="Q69" s="2">
        <f>SUM(Q4:Q68)</f>
        <v>0</v>
      </c>
      <c r="R69" s="29">
        <f>SUM(R4:R68)</f>
        <v>719</v>
      </c>
    </row>
    <row r="70" spans="1:18" s="28" customFormat="1" ht="15" customHeight="1">
      <c r="A70" s="30" t="s">
        <v>82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>
      <c r="A71" s="4" t="s">
        <v>23</v>
      </c>
      <c r="B71" s="13"/>
      <c r="C71" s="16"/>
      <c r="D71" s="22"/>
      <c r="E71" s="16"/>
      <c r="F71" s="10">
        <v>0</v>
      </c>
      <c r="G71" s="8">
        <v>2</v>
      </c>
      <c r="H71" s="10"/>
      <c r="I71" s="8"/>
      <c r="J71" s="10"/>
      <c r="K71" s="8"/>
      <c r="L71" s="10"/>
      <c r="M71" s="8"/>
      <c r="N71" s="10"/>
      <c r="O71" s="8"/>
      <c r="P71" s="10"/>
      <c r="Q71" s="7"/>
      <c r="R71" s="27">
        <f t="shared" ref="R71" si="2">SUM(F71:Q71)</f>
        <v>2</v>
      </c>
    </row>
    <row r="72" spans="1:18">
      <c r="A72" s="3" t="s">
        <v>81</v>
      </c>
      <c r="B72" s="18">
        <f>B69-B71</f>
        <v>6749</v>
      </c>
      <c r="C72" s="18">
        <f t="shared" ref="C72:E72" si="3">C69-C71</f>
        <v>4998</v>
      </c>
      <c r="D72" s="18">
        <f t="shared" si="3"/>
        <v>8003</v>
      </c>
      <c r="E72" s="18">
        <f t="shared" si="3"/>
        <v>7049</v>
      </c>
      <c r="F72" s="19">
        <f>F69-F71</f>
        <v>228</v>
      </c>
      <c r="G72" s="19">
        <f t="shared" ref="G72:R72" si="4">G69-G71</f>
        <v>489</v>
      </c>
      <c r="H72" s="19">
        <f t="shared" si="4"/>
        <v>0</v>
      </c>
      <c r="I72" s="19">
        <f t="shared" si="4"/>
        <v>0</v>
      </c>
      <c r="J72" s="19">
        <f t="shared" si="4"/>
        <v>0</v>
      </c>
      <c r="K72" s="19">
        <f t="shared" si="4"/>
        <v>0</v>
      </c>
      <c r="L72" s="19">
        <f t="shared" si="4"/>
        <v>0</v>
      </c>
      <c r="M72" s="19">
        <f t="shared" si="4"/>
        <v>0</v>
      </c>
      <c r="N72" s="19">
        <f t="shared" si="4"/>
        <v>0</v>
      </c>
      <c r="O72" s="19">
        <f t="shared" si="4"/>
        <v>0</v>
      </c>
      <c r="P72" s="19">
        <f t="shared" si="4"/>
        <v>0</v>
      </c>
      <c r="Q72" s="19">
        <f t="shared" si="4"/>
        <v>0</v>
      </c>
      <c r="R72" s="19">
        <f t="shared" si="4"/>
        <v>717</v>
      </c>
    </row>
    <row r="73" spans="1:18">
      <c r="A73" s="1" t="s">
        <v>83</v>
      </c>
    </row>
  </sheetData>
  <sheetProtection password="C76B" sheet="1" objects="1" scenarios="1"/>
  <mergeCells count="8">
    <mergeCell ref="A70:R70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2015-03-16T18:54:14Z</dcterms:modified>
</cp:coreProperties>
</file>