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U26" i="4" l="1"/>
  <c r="O81" i="4" l="1"/>
  <c r="N81" i="4" l="1"/>
  <c r="U43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8" i="4" l="1"/>
  <c r="U29" i="4" l="1"/>
  <c r="U4" i="4" l="1"/>
  <c r="F81" i="4" l="1"/>
  <c r="F85" i="4" s="1"/>
  <c r="U42" i="4" l="1"/>
  <c r="U39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7" i="4"/>
  <c r="U30" i="4"/>
  <c r="U31" i="4"/>
  <c r="U32" i="4"/>
  <c r="U33" i="4"/>
  <c r="U34" i="4"/>
  <c r="U35" i="4"/>
  <c r="U36" i="4"/>
  <c r="U37" i="4"/>
  <c r="U38" i="4"/>
  <c r="U40" i="4"/>
  <c r="U41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s="1"/>
  <c r="O85" i="4" l="1"/>
  <c r="M81" i="4"/>
  <c r="M85" i="4" s="1"/>
  <c r="U81" i="4"/>
  <c r="U85" i="4" s="1"/>
</calcChain>
</file>

<file path=xl/sharedStrings.xml><?xml version="1.0" encoding="utf-8"?>
<sst xmlns="http://schemas.openxmlformats.org/spreadsheetml/2006/main" count="917" uniqueCount="104">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</sst>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Agosto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1.296 </c:v>
                </c:pt>
                <c:pt idx="14">
                  <c:v> 1.337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7.158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4276</c:v>
                </c:pt>
                <c:pt idx="2" formatCode="_-* #,##0_-;\-* #,##0_-;_-* &quot;-&quot;??_-;_-@_-">
                  <c:v>7967</c:v>
                </c:pt>
                <c:pt idx="3">
                  <c:v>6893</c:v>
                </c:pt>
                <c:pt idx="4" formatCode="_-* #,##0_-;\-* #,##0_-;_-* &quot;-&quot;??_-;_-@_-">
                  <c:v>5569</c:v>
                </c:pt>
                <c:pt idx="5" formatCode="_-* #,##0_-;\-* #,##0_-;_-* &quot;-&quot;??_-;_-@_-">
                  <c:v>4737</c:v>
                </c:pt>
                <c:pt idx="6" formatCode="_-* #,##0_-;\-* #,##0_-;_-* &quot;-&quot;??_-;_-@_-">
                  <c:v>6997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1296</c:v>
                </c:pt>
                <c:pt idx="14" formatCode="0">
                  <c:v>1337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86</xdr:row>
      <xdr:rowOff>180975</xdr:rowOff>
    </xdr:from>
    <xdr:to>
      <xdr:col>13</xdr:col>
      <xdr:colOff>74083</xdr:colOff>
      <xdr:row>106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pane xSplit="1" topLeftCell="D1" activePane="topRight" state="frozen"/>
      <selection pane="topRight" activeCell="O92" sqref="O92"/>
    </sheetView>
  </sheetViews>
  <sheetFormatPr defaultRowHeight="15" x14ac:dyDescent="0.25"/>
  <cols>
    <col min="1" max="1" width="71.7109375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>
        <v>997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94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48</v>
      </c>
      <c r="J3" s="20" t="s">
        <v>49</v>
      </c>
      <c r="K3" s="19" t="s">
        <v>50</v>
      </c>
      <c r="L3" s="20" t="s">
        <v>51</v>
      </c>
      <c r="M3" s="19" t="s">
        <v>52</v>
      </c>
      <c r="N3" s="20" t="s">
        <v>53</v>
      </c>
      <c r="O3" s="19" t="s">
        <v>54</v>
      </c>
      <c r="P3" s="20" t="s">
        <v>55</v>
      </c>
      <c r="Q3" s="19" t="s">
        <v>56</v>
      </c>
      <c r="R3" s="20" t="s">
        <v>57</v>
      </c>
      <c r="S3" s="19" t="s">
        <v>58</v>
      </c>
      <c r="T3" s="20" t="s">
        <v>59</v>
      </c>
      <c r="U3" s="19" t="s">
        <v>60</v>
      </c>
    </row>
    <row r="4" spans="1:21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8" t="s">
        <v>45</v>
      </c>
      <c r="J4" s="6" t="s">
        <v>45</v>
      </c>
      <c r="K4" s="8" t="s">
        <v>45</v>
      </c>
      <c r="L4" s="6" t="s">
        <v>45</v>
      </c>
      <c r="M4" s="8" t="s">
        <v>45</v>
      </c>
      <c r="N4" s="6" t="s">
        <v>45</v>
      </c>
      <c r="O4" s="8" t="s">
        <v>45</v>
      </c>
      <c r="P4" s="6" t="s">
        <v>45</v>
      </c>
      <c r="Q4" s="8" t="s">
        <v>45</v>
      </c>
      <c r="R4" s="6" t="s">
        <v>45</v>
      </c>
      <c r="S4" s="8" t="s">
        <v>45</v>
      </c>
      <c r="T4" s="6" t="s">
        <v>45</v>
      </c>
      <c r="U4" s="21">
        <f t="shared" ref="U4:U80" si="0">SUM(I4:T4)</f>
        <v>0</v>
      </c>
    </row>
    <row r="5" spans="1:21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8" t="s">
        <v>45</v>
      </c>
      <c r="J5" s="6" t="s">
        <v>45</v>
      </c>
      <c r="K5" s="8" t="s">
        <v>45</v>
      </c>
      <c r="L5" s="6" t="s">
        <v>45</v>
      </c>
      <c r="M5" s="8" t="s">
        <v>45</v>
      </c>
      <c r="N5" s="6" t="s">
        <v>45</v>
      </c>
      <c r="O5" s="8" t="s">
        <v>45</v>
      </c>
      <c r="P5" s="6" t="s">
        <v>45</v>
      </c>
      <c r="Q5" s="8" t="s">
        <v>45</v>
      </c>
      <c r="R5" s="6" t="s">
        <v>45</v>
      </c>
      <c r="S5" s="8" t="s">
        <v>45</v>
      </c>
      <c r="T5" s="6" t="s">
        <v>45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>
        <v>1040</v>
      </c>
      <c r="P6" s="6">
        <v>997</v>
      </c>
      <c r="Q6" s="8" t="s">
        <v>45</v>
      </c>
      <c r="R6" s="6" t="s">
        <v>45</v>
      </c>
      <c r="S6" s="8" t="s">
        <v>45</v>
      </c>
      <c r="T6" s="6" t="s">
        <v>45</v>
      </c>
      <c r="U6" s="21">
        <f t="shared" si="0"/>
        <v>4741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>
        <v>2</v>
      </c>
      <c r="P7" s="6">
        <v>2</v>
      </c>
      <c r="Q7" s="8" t="s">
        <v>45</v>
      </c>
      <c r="R7" s="6" t="s">
        <v>45</v>
      </c>
      <c r="S7" s="8" t="s">
        <v>45</v>
      </c>
      <c r="T7" s="6" t="s">
        <v>45</v>
      </c>
      <c r="U7" s="21">
        <f t="shared" si="0"/>
        <v>33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>
        <v>31</v>
      </c>
      <c r="P8" s="6">
        <v>25</v>
      </c>
      <c r="Q8" s="8" t="s">
        <v>45</v>
      </c>
      <c r="R8" s="6" t="s">
        <v>45</v>
      </c>
      <c r="S8" s="8" t="s">
        <v>45</v>
      </c>
      <c r="T8" s="6" t="s">
        <v>45</v>
      </c>
      <c r="U8" s="21">
        <f t="shared" si="0"/>
        <v>451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45</v>
      </c>
      <c r="O9" s="8">
        <v>1</v>
      </c>
      <c r="P9" s="6">
        <v>2</v>
      </c>
      <c r="Q9" s="8" t="s">
        <v>45</v>
      </c>
      <c r="R9" s="6" t="s">
        <v>45</v>
      </c>
      <c r="S9" s="8" t="s">
        <v>45</v>
      </c>
      <c r="T9" s="6" t="s">
        <v>45</v>
      </c>
      <c r="U9" s="21">
        <f t="shared" si="0"/>
        <v>127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8" t="s">
        <v>45</v>
      </c>
      <c r="J10" s="6" t="s">
        <v>45</v>
      </c>
      <c r="K10" s="8" t="s">
        <v>45</v>
      </c>
      <c r="L10" s="6" t="s">
        <v>45</v>
      </c>
      <c r="M10" s="8" t="s">
        <v>45</v>
      </c>
      <c r="N10" s="6" t="s">
        <v>45</v>
      </c>
      <c r="O10" s="8" t="s">
        <v>45</v>
      </c>
      <c r="P10" s="6" t="s">
        <v>45</v>
      </c>
      <c r="Q10" s="8" t="s">
        <v>45</v>
      </c>
      <c r="R10" s="6" t="s">
        <v>45</v>
      </c>
      <c r="S10" s="8" t="s">
        <v>45</v>
      </c>
      <c r="T10" s="6" t="s">
        <v>45</v>
      </c>
      <c r="U10" s="21">
        <f t="shared" si="0"/>
        <v>0</v>
      </c>
    </row>
    <row r="11" spans="1:21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8" t="s">
        <v>45</v>
      </c>
      <c r="J11" s="6" t="s">
        <v>45</v>
      </c>
      <c r="K11" s="8" t="s">
        <v>45</v>
      </c>
      <c r="L11" s="6" t="s">
        <v>45</v>
      </c>
      <c r="M11" s="8" t="s">
        <v>45</v>
      </c>
      <c r="N11" s="6" t="s">
        <v>45</v>
      </c>
      <c r="O11" s="8" t="s">
        <v>45</v>
      </c>
      <c r="P11" s="6" t="s">
        <v>45</v>
      </c>
      <c r="Q11" s="8" t="s">
        <v>45</v>
      </c>
      <c r="R11" s="6" t="s">
        <v>45</v>
      </c>
      <c r="S11" s="8" t="s">
        <v>45</v>
      </c>
      <c r="T11" s="6" t="s">
        <v>45</v>
      </c>
      <c r="U11" s="21">
        <f t="shared" si="0"/>
        <v>0</v>
      </c>
    </row>
    <row r="12" spans="1:21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45</v>
      </c>
      <c r="L12" s="6">
        <v>2</v>
      </c>
      <c r="M12" s="8">
        <v>1</v>
      </c>
      <c r="N12" s="6" t="s">
        <v>45</v>
      </c>
      <c r="O12" s="8">
        <v>4</v>
      </c>
      <c r="P12" s="6">
        <v>1</v>
      </c>
      <c r="Q12" s="8" t="s">
        <v>45</v>
      </c>
      <c r="R12" s="6" t="s">
        <v>45</v>
      </c>
      <c r="S12" s="8" t="s">
        <v>45</v>
      </c>
      <c r="T12" s="6" t="s">
        <v>45</v>
      </c>
      <c r="U12" s="21">
        <f t="shared" si="0"/>
        <v>10</v>
      </c>
    </row>
    <row r="13" spans="1:21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45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>
        <v>5</v>
      </c>
      <c r="P13" s="6">
        <v>8</v>
      </c>
      <c r="Q13" s="8" t="s">
        <v>45</v>
      </c>
      <c r="R13" s="6" t="s">
        <v>45</v>
      </c>
      <c r="S13" s="8" t="s">
        <v>45</v>
      </c>
      <c r="T13" s="6" t="s">
        <v>45</v>
      </c>
      <c r="U13" s="21">
        <f t="shared" si="0"/>
        <v>36</v>
      </c>
    </row>
    <row r="14" spans="1:21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45</v>
      </c>
      <c r="J14" s="6" t="s">
        <v>45</v>
      </c>
      <c r="K14" s="8" t="s">
        <v>45</v>
      </c>
      <c r="L14" s="6" t="s">
        <v>45</v>
      </c>
      <c r="M14" s="8" t="s">
        <v>45</v>
      </c>
      <c r="N14" s="6" t="s">
        <v>45</v>
      </c>
      <c r="O14" s="8">
        <v>1</v>
      </c>
      <c r="P14" s="6">
        <v>1</v>
      </c>
      <c r="Q14" s="8" t="s">
        <v>45</v>
      </c>
      <c r="R14" s="6" t="s">
        <v>45</v>
      </c>
      <c r="S14" s="8" t="s">
        <v>45</v>
      </c>
      <c r="T14" s="6" t="s">
        <v>45</v>
      </c>
      <c r="U14" s="21">
        <f t="shared" ref="U14" si="2">SUM(I14:T14)</f>
        <v>2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45</v>
      </c>
      <c r="L15" s="6">
        <v>2</v>
      </c>
      <c r="M15" s="8">
        <v>1</v>
      </c>
      <c r="N15" s="6">
        <v>5</v>
      </c>
      <c r="O15" s="8">
        <v>3</v>
      </c>
      <c r="P15" s="6">
        <v>5</v>
      </c>
      <c r="Q15" s="8" t="s">
        <v>45</v>
      </c>
      <c r="R15" s="6" t="s">
        <v>45</v>
      </c>
      <c r="S15" s="8" t="s">
        <v>45</v>
      </c>
      <c r="T15" s="6" t="s">
        <v>45</v>
      </c>
      <c r="U15" s="21">
        <f t="shared" si="0"/>
        <v>23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8" t="s">
        <v>45</v>
      </c>
      <c r="J16" s="6" t="s">
        <v>45</v>
      </c>
      <c r="K16" s="8" t="s">
        <v>45</v>
      </c>
      <c r="L16" s="6" t="s">
        <v>45</v>
      </c>
      <c r="M16" s="8" t="s">
        <v>45</v>
      </c>
      <c r="N16" s="6" t="s">
        <v>45</v>
      </c>
      <c r="O16" s="8" t="s">
        <v>45</v>
      </c>
      <c r="P16" s="6" t="s">
        <v>45</v>
      </c>
      <c r="Q16" s="8" t="s">
        <v>45</v>
      </c>
      <c r="R16" s="6" t="s">
        <v>45</v>
      </c>
      <c r="S16" s="8" t="s">
        <v>45</v>
      </c>
      <c r="T16" s="6" t="s">
        <v>45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8" t="s">
        <v>45</v>
      </c>
      <c r="J17" s="6" t="s">
        <v>45</v>
      </c>
      <c r="K17" s="8" t="s">
        <v>45</v>
      </c>
      <c r="L17" s="6" t="s">
        <v>45</v>
      </c>
      <c r="M17" s="8" t="s">
        <v>45</v>
      </c>
      <c r="N17" s="6" t="s">
        <v>45</v>
      </c>
      <c r="O17" s="8" t="s">
        <v>45</v>
      </c>
      <c r="P17" s="6" t="s">
        <v>45</v>
      </c>
      <c r="Q17" s="8" t="s">
        <v>45</v>
      </c>
      <c r="R17" s="6" t="s">
        <v>45</v>
      </c>
      <c r="S17" s="8" t="s">
        <v>45</v>
      </c>
      <c r="T17" s="6" t="s">
        <v>45</v>
      </c>
      <c r="U17" s="21">
        <f t="shared" si="0"/>
        <v>0</v>
      </c>
    </row>
    <row r="18" spans="1:21" x14ac:dyDescent="0.25">
      <c r="A18" s="4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8" t="s">
        <v>45</v>
      </c>
      <c r="J18" s="6" t="s">
        <v>45</v>
      </c>
      <c r="K18" s="8" t="s">
        <v>45</v>
      </c>
      <c r="L18" s="6" t="s">
        <v>45</v>
      </c>
      <c r="M18" s="8" t="s">
        <v>45</v>
      </c>
      <c r="N18" s="6" t="s">
        <v>45</v>
      </c>
      <c r="O18" s="8" t="s">
        <v>45</v>
      </c>
      <c r="P18" s="6" t="s">
        <v>45</v>
      </c>
      <c r="Q18" s="8" t="s">
        <v>45</v>
      </c>
      <c r="R18" s="6" t="s">
        <v>45</v>
      </c>
      <c r="S18" s="8" t="s">
        <v>45</v>
      </c>
      <c r="T18" s="6" t="s">
        <v>45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45</v>
      </c>
      <c r="J19" s="6" t="s">
        <v>45</v>
      </c>
      <c r="K19" s="8" t="s">
        <v>45</v>
      </c>
      <c r="L19" s="6" t="s">
        <v>45</v>
      </c>
      <c r="M19" s="8" t="s">
        <v>45</v>
      </c>
      <c r="N19" s="6" t="s">
        <v>45</v>
      </c>
      <c r="O19" s="8" t="s">
        <v>45</v>
      </c>
      <c r="P19" s="6" t="s">
        <v>45</v>
      </c>
      <c r="Q19" s="8" t="s">
        <v>45</v>
      </c>
      <c r="R19" s="6" t="s">
        <v>45</v>
      </c>
      <c r="S19" s="8" t="s">
        <v>45</v>
      </c>
      <c r="T19" s="6" t="s">
        <v>45</v>
      </c>
      <c r="U19" s="21">
        <f t="shared" si="0"/>
        <v>0</v>
      </c>
    </row>
    <row r="20" spans="1:21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45</v>
      </c>
      <c r="J20" s="6">
        <v>1</v>
      </c>
      <c r="K20" s="8">
        <v>1</v>
      </c>
      <c r="L20" s="6">
        <v>3</v>
      </c>
      <c r="M20" s="8" t="s">
        <v>45</v>
      </c>
      <c r="N20" s="6">
        <v>2</v>
      </c>
      <c r="O20" s="8">
        <v>4</v>
      </c>
      <c r="P20" s="6">
        <v>2</v>
      </c>
      <c r="Q20" s="8" t="s">
        <v>45</v>
      </c>
      <c r="R20" s="6" t="s">
        <v>45</v>
      </c>
      <c r="S20" s="8" t="s">
        <v>45</v>
      </c>
      <c r="T20" s="6" t="s">
        <v>45</v>
      </c>
      <c r="U20" s="21">
        <f>SUM(I20:T20)</f>
        <v>13</v>
      </c>
    </row>
    <row r="21" spans="1:21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45</v>
      </c>
      <c r="J21" s="6">
        <v>2</v>
      </c>
      <c r="K21" s="8">
        <v>1</v>
      </c>
      <c r="L21" s="6" t="s">
        <v>45</v>
      </c>
      <c r="M21" s="8">
        <v>1</v>
      </c>
      <c r="N21" s="6">
        <v>1</v>
      </c>
      <c r="O21" s="8" t="s">
        <v>45</v>
      </c>
      <c r="P21" s="6" t="s">
        <v>45</v>
      </c>
      <c r="Q21" s="8" t="s">
        <v>45</v>
      </c>
      <c r="R21" s="6" t="s">
        <v>45</v>
      </c>
      <c r="S21" s="8" t="s">
        <v>45</v>
      </c>
      <c r="T21" s="6" t="s">
        <v>45</v>
      </c>
      <c r="U21" s="21">
        <f t="shared" si="0"/>
        <v>5</v>
      </c>
    </row>
    <row r="22" spans="1:21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8" t="s">
        <v>45</v>
      </c>
      <c r="J22" s="6" t="s">
        <v>45</v>
      </c>
      <c r="K22" s="8" t="s">
        <v>45</v>
      </c>
      <c r="L22" s="6">
        <v>1</v>
      </c>
      <c r="M22" s="8" t="s">
        <v>45</v>
      </c>
      <c r="N22" s="6" t="s">
        <v>45</v>
      </c>
      <c r="O22" s="8" t="s">
        <v>45</v>
      </c>
      <c r="P22" s="6" t="s">
        <v>45</v>
      </c>
      <c r="Q22" s="8" t="s">
        <v>45</v>
      </c>
      <c r="R22" s="6" t="s">
        <v>45</v>
      </c>
      <c r="S22" s="8" t="s">
        <v>45</v>
      </c>
      <c r="T22" s="6" t="s">
        <v>45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45</v>
      </c>
      <c r="J23" s="6">
        <v>2</v>
      </c>
      <c r="K23" s="8" t="s">
        <v>45</v>
      </c>
      <c r="L23" s="6" t="s">
        <v>45</v>
      </c>
      <c r="M23" s="8" t="s">
        <v>45</v>
      </c>
      <c r="N23" s="6" t="s">
        <v>45</v>
      </c>
      <c r="O23" s="8" t="s">
        <v>45</v>
      </c>
      <c r="P23" s="6" t="s">
        <v>45</v>
      </c>
      <c r="Q23" s="8" t="s">
        <v>45</v>
      </c>
      <c r="R23" s="6" t="s">
        <v>45</v>
      </c>
      <c r="S23" s="8" t="s">
        <v>45</v>
      </c>
      <c r="T23" s="6" t="s">
        <v>45</v>
      </c>
      <c r="U23" s="21">
        <f t="shared" si="0"/>
        <v>2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8" t="s">
        <v>45</v>
      </c>
      <c r="J24" s="6" t="s">
        <v>45</v>
      </c>
      <c r="K24" s="8" t="s">
        <v>45</v>
      </c>
      <c r="L24" s="6" t="s">
        <v>45</v>
      </c>
      <c r="M24" s="8" t="s">
        <v>45</v>
      </c>
      <c r="N24" s="6" t="s">
        <v>45</v>
      </c>
      <c r="O24" s="8" t="s">
        <v>45</v>
      </c>
      <c r="P24" s="6" t="s">
        <v>45</v>
      </c>
      <c r="Q24" s="8" t="s">
        <v>45</v>
      </c>
      <c r="R24" s="6" t="s">
        <v>45</v>
      </c>
      <c r="S24" s="8" t="s">
        <v>45</v>
      </c>
      <c r="T24" s="6" t="s">
        <v>45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45</v>
      </c>
      <c r="J25" s="6">
        <v>4</v>
      </c>
      <c r="K25" s="8" t="s">
        <v>45</v>
      </c>
      <c r="L25" s="6">
        <v>1</v>
      </c>
      <c r="M25" s="8" t="s">
        <v>45</v>
      </c>
      <c r="N25" s="6">
        <v>4</v>
      </c>
      <c r="O25" s="8" t="s">
        <v>45</v>
      </c>
      <c r="P25" s="6">
        <v>1</v>
      </c>
      <c r="Q25" s="8" t="s">
        <v>45</v>
      </c>
      <c r="R25" s="6" t="s">
        <v>45</v>
      </c>
      <c r="S25" s="8" t="s">
        <v>45</v>
      </c>
      <c r="T25" s="6" t="s">
        <v>45</v>
      </c>
      <c r="U25" s="21">
        <f t="shared" si="0"/>
        <v>10</v>
      </c>
    </row>
    <row r="26" spans="1:21" x14ac:dyDescent="0.25">
      <c r="A26" s="4" t="s">
        <v>102</v>
      </c>
      <c r="B26" s="10"/>
      <c r="C26" s="12"/>
      <c r="D26" s="17"/>
      <c r="E26" s="12"/>
      <c r="F26" s="17"/>
      <c r="G26" s="12"/>
      <c r="H26" s="10"/>
      <c r="I26" s="8" t="s">
        <v>45</v>
      </c>
      <c r="J26" s="6" t="s">
        <v>45</v>
      </c>
      <c r="K26" s="8" t="s">
        <v>45</v>
      </c>
      <c r="L26" s="6" t="s">
        <v>45</v>
      </c>
      <c r="M26" s="8" t="s">
        <v>45</v>
      </c>
      <c r="N26" s="6" t="s">
        <v>45</v>
      </c>
      <c r="O26" s="8" t="s">
        <v>45</v>
      </c>
      <c r="P26" s="6">
        <v>1</v>
      </c>
      <c r="Q26" s="8" t="s">
        <v>45</v>
      </c>
      <c r="R26" s="6" t="s">
        <v>45</v>
      </c>
      <c r="S26" s="8" t="s">
        <v>45</v>
      </c>
      <c r="T26" s="6" t="s">
        <v>45</v>
      </c>
      <c r="U26" s="21">
        <f t="shared" si="0"/>
        <v>1</v>
      </c>
    </row>
    <row r="27" spans="1:21" x14ac:dyDescent="0.25">
      <c r="A27" s="4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8" t="s">
        <v>45</v>
      </c>
      <c r="J27" s="6" t="s">
        <v>45</v>
      </c>
      <c r="K27" s="8" t="s">
        <v>45</v>
      </c>
      <c r="L27" s="6" t="s">
        <v>45</v>
      </c>
      <c r="M27" s="8" t="s">
        <v>45</v>
      </c>
      <c r="N27" s="6" t="s">
        <v>45</v>
      </c>
      <c r="O27" s="8" t="s">
        <v>45</v>
      </c>
      <c r="P27" s="6" t="s">
        <v>45</v>
      </c>
      <c r="Q27" s="8" t="s">
        <v>45</v>
      </c>
      <c r="R27" s="6" t="s">
        <v>45</v>
      </c>
      <c r="S27" s="8" t="s">
        <v>45</v>
      </c>
      <c r="T27" s="6" t="s">
        <v>45</v>
      </c>
      <c r="U27" s="21">
        <f t="shared" si="0"/>
        <v>0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8" t="s">
        <v>45</v>
      </c>
      <c r="J28" s="6" t="s">
        <v>45</v>
      </c>
      <c r="K28" s="8" t="s">
        <v>45</v>
      </c>
      <c r="L28" s="6" t="s">
        <v>45</v>
      </c>
      <c r="M28" s="8" t="s">
        <v>45</v>
      </c>
      <c r="N28" s="6">
        <v>1</v>
      </c>
      <c r="O28" s="8">
        <v>1</v>
      </c>
      <c r="P28" s="6" t="s">
        <v>45</v>
      </c>
      <c r="Q28" s="8" t="s">
        <v>45</v>
      </c>
      <c r="R28" s="6" t="s">
        <v>45</v>
      </c>
      <c r="S28" s="8" t="s">
        <v>45</v>
      </c>
      <c r="T28" s="6" t="s">
        <v>45</v>
      </c>
      <c r="U28" s="21">
        <f t="shared" si="0"/>
        <v>2</v>
      </c>
    </row>
    <row r="29" spans="1:21" x14ac:dyDescent="0.25">
      <c r="A29" s="4" t="s">
        <v>103</v>
      </c>
      <c r="B29" s="10"/>
      <c r="C29" s="12"/>
      <c r="D29" s="17"/>
      <c r="E29" s="12"/>
      <c r="F29" s="17"/>
      <c r="G29" s="12"/>
      <c r="H29" s="10">
        <v>1</v>
      </c>
      <c r="I29" s="8" t="s">
        <v>45</v>
      </c>
      <c r="J29" s="6" t="s">
        <v>45</v>
      </c>
      <c r="K29" s="8">
        <v>3</v>
      </c>
      <c r="L29" s="6">
        <v>1</v>
      </c>
      <c r="M29" s="8" t="s">
        <v>45</v>
      </c>
      <c r="N29" s="6" t="s">
        <v>45</v>
      </c>
      <c r="O29" s="8" t="s">
        <v>45</v>
      </c>
      <c r="P29" s="6">
        <v>1</v>
      </c>
      <c r="Q29" s="8" t="s">
        <v>45</v>
      </c>
      <c r="R29" s="6" t="s">
        <v>45</v>
      </c>
      <c r="S29" s="8" t="s">
        <v>45</v>
      </c>
      <c r="T29" s="6" t="s">
        <v>45</v>
      </c>
      <c r="U29" s="21">
        <f t="shared" ref="U29" si="3">SUM(I29:T29)</f>
        <v>5</v>
      </c>
    </row>
    <row r="30" spans="1:21" x14ac:dyDescent="0.25">
      <c r="A30" s="4" t="s">
        <v>24</v>
      </c>
      <c r="B30" s="10">
        <v>1</v>
      </c>
      <c r="C30" s="12">
        <v>1</v>
      </c>
      <c r="D30" s="17">
        <v>1</v>
      </c>
      <c r="E30" s="12">
        <v>2</v>
      </c>
      <c r="F30" s="17">
        <v>1</v>
      </c>
      <c r="G30" s="12">
        <v>1</v>
      </c>
      <c r="H30" s="10">
        <v>1</v>
      </c>
      <c r="I30" s="8" t="s">
        <v>45</v>
      </c>
      <c r="J30" s="6" t="s">
        <v>45</v>
      </c>
      <c r="K30" s="8" t="s">
        <v>45</v>
      </c>
      <c r="L30" s="6">
        <v>1</v>
      </c>
      <c r="M30" s="8" t="s">
        <v>45</v>
      </c>
      <c r="N30" s="6" t="s">
        <v>45</v>
      </c>
      <c r="O30" s="8" t="s">
        <v>45</v>
      </c>
      <c r="P30" s="6" t="s">
        <v>45</v>
      </c>
      <c r="Q30" s="8" t="s">
        <v>45</v>
      </c>
      <c r="R30" s="6" t="s">
        <v>45</v>
      </c>
      <c r="S30" s="8" t="s">
        <v>45</v>
      </c>
      <c r="T30" s="6" t="s">
        <v>45</v>
      </c>
      <c r="U30" s="21">
        <f t="shared" si="0"/>
        <v>1</v>
      </c>
    </row>
    <row r="31" spans="1:21" x14ac:dyDescent="0.25">
      <c r="A31" s="4" t="s">
        <v>23</v>
      </c>
      <c r="B31" s="10">
        <v>293</v>
      </c>
      <c r="C31" s="12">
        <v>295</v>
      </c>
      <c r="D31" s="17">
        <v>297</v>
      </c>
      <c r="E31" s="12">
        <v>295</v>
      </c>
      <c r="F31" s="17">
        <v>300</v>
      </c>
      <c r="G31" s="12">
        <v>297</v>
      </c>
      <c r="H31" s="10">
        <v>295</v>
      </c>
      <c r="I31" s="8" t="s">
        <v>45</v>
      </c>
      <c r="J31" s="6">
        <v>19</v>
      </c>
      <c r="K31" s="8">
        <v>107</v>
      </c>
      <c r="L31" s="6">
        <v>69</v>
      </c>
      <c r="M31" s="8">
        <v>56</v>
      </c>
      <c r="N31" s="6">
        <v>15</v>
      </c>
      <c r="O31" s="8">
        <v>11</v>
      </c>
      <c r="P31" s="6">
        <v>6</v>
      </c>
      <c r="Q31" s="8" t="s">
        <v>45</v>
      </c>
      <c r="R31" s="6" t="s">
        <v>45</v>
      </c>
      <c r="S31" s="8" t="s">
        <v>45</v>
      </c>
      <c r="T31" s="6" t="s">
        <v>45</v>
      </c>
      <c r="U31" s="21">
        <f t="shared" si="0"/>
        <v>283</v>
      </c>
    </row>
    <row r="32" spans="1:21" x14ac:dyDescent="0.25">
      <c r="A32" s="4" t="s">
        <v>22</v>
      </c>
      <c r="B32" s="10">
        <v>12</v>
      </c>
      <c r="C32" s="12">
        <v>15</v>
      </c>
      <c r="D32" s="17">
        <v>19</v>
      </c>
      <c r="E32" s="12">
        <v>146</v>
      </c>
      <c r="F32" s="17">
        <v>66</v>
      </c>
      <c r="G32" s="12">
        <v>7</v>
      </c>
      <c r="H32" s="10">
        <v>0</v>
      </c>
      <c r="I32" s="8" t="s">
        <v>45</v>
      </c>
      <c r="J32" s="6" t="s">
        <v>45</v>
      </c>
      <c r="K32" s="8" t="s">
        <v>45</v>
      </c>
      <c r="L32" s="6" t="s">
        <v>45</v>
      </c>
      <c r="M32" s="8" t="s">
        <v>45</v>
      </c>
      <c r="N32" s="6" t="s">
        <v>45</v>
      </c>
      <c r="O32" s="8" t="s">
        <v>45</v>
      </c>
      <c r="P32" s="6" t="s">
        <v>45</v>
      </c>
      <c r="Q32" s="8" t="s">
        <v>45</v>
      </c>
      <c r="R32" s="6" t="s">
        <v>45</v>
      </c>
      <c r="S32" s="8" t="s">
        <v>45</v>
      </c>
      <c r="T32" s="6" t="s">
        <v>45</v>
      </c>
      <c r="U32" s="21">
        <f t="shared" si="0"/>
        <v>0</v>
      </c>
    </row>
    <row r="33" spans="1:21" x14ac:dyDescent="0.25">
      <c r="A33" s="4" t="s">
        <v>21</v>
      </c>
      <c r="B33" s="10">
        <v>1</v>
      </c>
      <c r="C33" s="12">
        <v>3</v>
      </c>
      <c r="D33" s="17">
        <v>27</v>
      </c>
      <c r="E33" s="12">
        <v>88</v>
      </c>
      <c r="F33" s="17">
        <v>3</v>
      </c>
      <c r="G33" s="12" t="s">
        <v>45</v>
      </c>
      <c r="H33" s="10" t="s">
        <v>45</v>
      </c>
      <c r="I33" s="8" t="s">
        <v>45</v>
      </c>
      <c r="J33" s="6" t="s">
        <v>45</v>
      </c>
      <c r="K33" s="8" t="s">
        <v>45</v>
      </c>
      <c r="L33" s="6" t="s">
        <v>45</v>
      </c>
      <c r="M33" s="8" t="s">
        <v>45</v>
      </c>
      <c r="N33" s="6" t="s">
        <v>45</v>
      </c>
      <c r="O33" s="8" t="s">
        <v>45</v>
      </c>
      <c r="P33" s="6" t="s">
        <v>45</v>
      </c>
      <c r="Q33" s="8" t="s">
        <v>45</v>
      </c>
      <c r="R33" s="6" t="s">
        <v>45</v>
      </c>
      <c r="S33" s="8" t="s">
        <v>45</v>
      </c>
      <c r="T33" s="6" t="s">
        <v>45</v>
      </c>
      <c r="U33" s="21">
        <f t="shared" si="0"/>
        <v>0</v>
      </c>
    </row>
    <row r="34" spans="1:21" ht="26.25" x14ac:dyDescent="0.25">
      <c r="A34" s="4" t="s">
        <v>82</v>
      </c>
      <c r="B34" s="10">
        <v>15</v>
      </c>
      <c r="C34" s="12">
        <v>12</v>
      </c>
      <c r="D34" s="17">
        <v>38</v>
      </c>
      <c r="E34" s="12">
        <v>16</v>
      </c>
      <c r="F34" s="17">
        <v>23</v>
      </c>
      <c r="G34" s="12">
        <v>3</v>
      </c>
      <c r="H34" s="10">
        <v>2</v>
      </c>
      <c r="I34" s="8" t="s">
        <v>45</v>
      </c>
      <c r="J34" s="6" t="s">
        <v>45</v>
      </c>
      <c r="K34" s="8" t="s">
        <v>45</v>
      </c>
      <c r="L34" s="6" t="s">
        <v>45</v>
      </c>
      <c r="M34" s="8" t="s">
        <v>45</v>
      </c>
      <c r="N34" s="6" t="s">
        <v>45</v>
      </c>
      <c r="O34" s="8" t="s">
        <v>45</v>
      </c>
      <c r="P34" s="6" t="s">
        <v>45</v>
      </c>
      <c r="Q34" s="8" t="s">
        <v>45</v>
      </c>
      <c r="R34" s="6" t="s">
        <v>45</v>
      </c>
      <c r="S34" s="8" t="s">
        <v>45</v>
      </c>
      <c r="T34" s="6" t="s">
        <v>45</v>
      </c>
      <c r="U34" s="21">
        <f t="shared" si="0"/>
        <v>0</v>
      </c>
    </row>
    <row r="35" spans="1:21" x14ac:dyDescent="0.25">
      <c r="A35" s="4" t="s">
        <v>68</v>
      </c>
      <c r="B35" s="10"/>
      <c r="C35" s="12"/>
      <c r="D35" s="17"/>
      <c r="E35" s="12"/>
      <c r="F35" s="17"/>
      <c r="G35" s="12">
        <v>7</v>
      </c>
      <c r="H35" s="10">
        <v>3</v>
      </c>
      <c r="I35" s="8" t="s">
        <v>45</v>
      </c>
      <c r="J35" s="6" t="s">
        <v>45</v>
      </c>
      <c r="K35" s="8" t="s">
        <v>45</v>
      </c>
      <c r="L35" s="6" t="s">
        <v>45</v>
      </c>
      <c r="M35" s="8" t="s">
        <v>45</v>
      </c>
      <c r="N35" s="6" t="s">
        <v>45</v>
      </c>
      <c r="O35" s="8" t="s">
        <v>45</v>
      </c>
      <c r="P35" s="6" t="s">
        <v>45</v>
      </c>
      <c r="Q35" s="8" t="s">
        <v>45</v>
      </c>
      <c r="R35" s="6" t="s">
        <v>45</v>
      </c>
      <c r="S35" s="8" t="s">
        <v>45</v>
      </c>
      <c r="T35" s="6" t="s">
        <v>45</v>
      </c>
      <c r="U35" s="21">
        <f t="shared" si="0"/>
        <v>0</v>
      </c>
    </row>
    <row r="36" spans="1:21" ht="26.25" x14ac:dyDescent="0.25">
      <c r="A36" s="4" t="s">
        <v>79</v>
      </c>
      <c r="B36" s="10"/>
      <c r="C36" s="12"/>
      <c r="D36" s="17"/>
      <c r="E36" s="12"/>
      <c r="F36" s="17"/>
      <c r="G36" s="12">
        <v>41</v>
      </c>
      <c r="H36" s="10">
        <v>7</v>
      </c>
      <c r="I36" s="8" t="s">
        <v>45</v>
      </c>
      <c r="J36" s="6" t="s">
        <v>45</v>
      </c>
      <c r="K36" s="8" t="s">
        <v>45</v>
      </c>
      <c r="L36" s="6" t="s">
        <v>45</v>
      </c>
      <c r="M36" s="8" t="s">
        <v>45</v>
      </c>
      <c r="N36" s="6" t="s">
        <v>45</v>
      </c>
      <c r="O36" s="8" t="s">
        <v>45</v>
      </c>
      <c r="P36" s="6" t="s">
        <v>45</v>
      </c>
      <c r="Q36" s="8" t="s">
        <v>45</v>
      </c>
      <c r="R36" s="6" t="s">
        <v>45</v>
      </c>
      <c r="S36" s="8" t="s">
        <v>45</v>
      </c>
      <c r="T36" s="6" t="s">
        <v>45</v>
      </c>
      <c r="U36" s="21">
        <f t="shared" si="0"/>
        <v>0</v>
      </c>
    </row>
    <row r="37" spans="1:21" x14ac:dyDescent="0.25">
      <c r="A37" s="4" t="s">
        <v>20</v>
      </c>
      <c r="B37" s="10"/>
      <c r="C37" s="12">
        <v>3</v>
      </c>
      <c r="D37" s="17">
        <v>5</v>
      </c>
      <c r="E37" s="12">
        <v>3</v>
      </c>
      <c r="F37" s="17">
        <v>6</v>
      </c>
      <c r="G37" s="12">
        <v>2</v>
      </c>
      <c r="H37" s="10">
        <v>1</v>
      </c>
      <c r="I37" s="8" t="s">
        <v>45</v>
      </c>
      <c r="J37" s="6" t="s">
        <v>45</v>
      </c>
      <c r="K37" s="8" t="s">
        <v>45</v>
      </c>
      <c r="L37" s="6" t="s">
        <v>45</v>
      </c>
      <c r="M37" s="8" t="s">
        <v>45</v>
      </c>
      <c r="N37" s="6" t="s">
        <v>45</v>
      </c>
      <c r="O37" s="8" t="s">
        <v>45</v>
      </c>
      <c r="P37" s="6" t="s">
        <v>45</v>
      </c>
      <c r="Q37" s="8" t="s">
        <v>45</v>
      </c>
      <c r="R37" s="6" t="s">
        <v>45</v>
      </c>
      <c r="S37" s="8" t="s">
        <v>45</v>
      </c>
      <c r="T37" s="6" t="s">
        <v>45</v>
      </c>
      <c r="U37" s="21">
        <f t="shared" si="0"/>
        <v>0</v>
      </c>
    </row>
    <row r="38" spans="1:21" x14ac:dyDescent="0.25">
      <c r="A38" s="4" t="s">
        <v>19</v>
      </c>
      <c r="B38" s="10">
        <v>6</v>
      </c>
      <c r="C38" s="12">
        <v>42</v>
      </c>
      <c r="D38" s="17">
        <v>14</v>
      </c>
      <c r="E38" s="12">
        <v>16</v>
      </c>
      <c r="F38" s="17">
        <v>6</v>
      </c>
      <c r="G38" s="12">
        <v>1</v>
      </c>
      <c r="H38" s="10">
        <v>0</v>
      </c>
      <c r="I38" s="8" t="s">
        <v>45</v>
      </c>
      <c r="J38" s="6" t="s">
        <v>45</v>
      </c>
      <c r="K38" s="8" t="s">
        <v>45</v>
      </c>
      <c r="L38" s="6" t="s">
        <v>45</v>
      </c>
      <c r="M38" s="8" t="s">
        <v>45</v>
      </c>
      <c r="N38" s="6" t="s">
        <v>45</v>
      </c>
      <c r="O38" s="8" t="s">
        <v>45</v>
      </c>
      <c r="P38" s="6" t="s">
        <v>45</v>
      </c>
      <c r="Q38" s="8" t="s">
        <v>45</v>
      </c>
      <c r="R38" s="6" t="s">
        <v>45</v>
      </c>
      <c r="S38" s="8" t="s">
        <v>45</v>
      </c>
      <c r="T38" s="6" t="s">
        <v>45</v>
      </c>
      <c r="U38" s="21">
        <f t="shared" si="0"/>
        <v>0</v>
      </c>
    </row>
    <row r="39" spans="1:21" x14ac:dyDescent="0.25">
      <c r="A39" s="4" t="s">
        <v>88</v>
      </c>
      <c r="B39" s="10">
        <v>6</v>
      </c>
      <c r="C39" s="12">
        <v>0</v>
      </c>
      <c r="D39" s="17">
        <v>0</v>
      </c>
      <c r="E39" s="12">
        <v>0</v>
      </c>
      <c r="F39" s="17">
        <v>0</v>
      </c>
      <c r="G39" s="12">
        <v>1</v>
      </c>
      <c r="H39" s="10">
        <v>0</v>
      </c>
      <c r="I39" s="8" t="s">
        <v>45</v>
      </c>
      <c r="J39" s="6" t="s">
        <v>45</v>
      </c>
      <c r="K39" s="8" t="s">
        <v>45</v>
      </c>
      <c r="L39" s="6" t="s">
        <v>45</v>
      </c>
      <c r="M39" s="8" t="s">
        <v>45</v>
      </c>
      <c r="N39" s="6" t="s">
        <v>45</v>
      </c>
      <c r="O39" s="8" t="s">
        <v>45</v>
      </c>
      <c r="P39" s="6" t="s">
        <v>45</v>
      </c>
      <c r="Q39" s="8" t="s">
        <v>45</v>
      </c>
      <c r="R39" s="6" t="s">
        <v>45</v>
      </c>
      <c r="S39" s="8" t="s">
        <v>45</v>
      </c>
      <c r="T39" s="6" t="s">
        <v>45</v>
      </c>
      <c r="U39" s="21">
        <f t="shared" ref="U39" si="4">SUM(I39:T39)</f>
        <v>0</v>
      </c>
    </row>
    <row r="40" spans="1:21" x14ac:dyDescent="0.25">
      <c r="A40" s="4" t="s">
        <v>77</v>
      </c>
      <c r="B40" s="10"/>
      <c r="C40" s="12"/>
      <c r="D40" s="17"/>
      <c r="E40" s="12"/>
      <c r="F40" s="17"/>
      <c r="G40" s="12">
        <v>3</v>
      </c>
      <c r="H40" s="10">
        <v>4</v>
      </c>
      <c r="I40" s="8" t="s">
        <v>45</v>
      </c>
      <c r="J40" s="6" t="s">
        <v>45</v>
      </c>
      <c r="K40" s="8" t="s">
        <v>45</v>
      </c>
      <c r="L40" s="6" t="s">
        <v>45</v>
      </c>
      <c r="M40" s="8" t="s">
        <v>45</v>
      </c>
      <c r="N40" s="6">
        <v>2</v>
      </c>
      <c r="O40" s="8">
        <v>1</v>
      </c>
      <c r="P40" s="6">
        <v>1</v>
      </c>
      <c r="Q40" s="8" t="s">
        <v>45</v>
      </c>
      <c r="R40" s="6" t="s">
        <v>45</v>
      </c>
      <c r="S40" s="8" t="s">
        <v>45</v>
      </c>
      <c r="T40" s="6" t="s">
        <v>45</v>
      </c>
      <c r="U40" s="21">
        <f t="shared" si="0"/>
        <v>4</v>
      </c>
    </row>
    <row r="41" spans="1:21" x14ac:dyDescent="0.25">
      <c r="A41" s="4" t="s">
        <v>78</v>
      </c>
      <c r="B41" s="10"/>
      <c r="C41" s="12"/>
      <c r="D41" s="17"/>
      <c r="E41" s="12"/>
      <c r="F41" s="17"/>
      <c r="G41" s="12">
        <v>23</v>
      </c>
      <c r="H41" s="10">
        <v>2</v>
      </c>
      <c r="I41" s="8" t="s">
        <v>45</v>
      </c>
      <c r="J41" s="6" t="s">
        <v>45</v>
      </c>
      <c r="K41" s="8" t="s">
        <v>45</v>
      </c>
      <c r="L41" s="6" t="s">
        <v>45</v>
      </c>
      <c r="M41" s="8" t="s">
        <v>45</v>
      </c>
      <c r="N41" s="6" t="s">
        <v>45</v>
      </c>
      <c r="O41" s="8" t="s">
        <v>45</v>
      </c>
      <c r="P41" s="6" t="s">
        <v>45</v>
      </c>
      <c r="Q41" s="8" t="s">
        <v>45</v>
      </c>
      <c r="R41" s="6" t="s">
        <v>45</v>
      </c>
      <c r="S41" s="8" t="s">
        <v>45</v>
      </c>
      <c r="T41" s="6" t="s">
        <v>45</v>
      </c>
      <c r="U41" s="21">
        <f t="shared" si="0"/>
        <v>0</v>
      </c>
    </row>
    <row r="42" spans="1:21" x14ac:dyDescent="0.25">
      <c r="A42" s="4" t="s">
        <v>89</v>
      </c>
      <c r="B42" s="10"/>
      <c r="C42" s="12"/>
      <c r="D42" s="17"/>
      <c r="E42" s="12"/>
      <c r="F42" s="17"/>
      <c r="G42" s="12">
        <v>2</v>
      </c>
      <c r="H42" s="10">
        <v>2</v>
      </c>
      <c r="I42" s="8" t="s">
        <v>45</v>
      </c>
      <c r="J42" s="6" t="s">
        <v>45</v>
      </c>
      <c r="K42" s="8" t="s">
        <v>45</v>
      </c>
      <c r="L42" s="6" t="s">
        <v>45</v>
      </c>
      <c r="M42" s="8">
        <v>1</v>
      </c>
      <c r="N42" s="6" t="s">
        <v>45</v>
      </c>
      <c r="O42" s="8" t="s">
        <v>45</v>
      </c>
      <c r="P42" s="6">
        <v>1</v>
      </c>
      <c r="Q42" s="8" t="s">
        <v>45</v>
      </c>
      <c r="R42" s="6" t="s">
        <v>45</v>
      </c>
      <c r="S42" s="8" t="s">
        <v>45</v>
      </c>
      <c r="T42" s="6" t="s">
        <v>45</v>
      </c>
      <c r="U42" s="21">
        <f t="shared" ref="U42" si="5">SUM(I42:T42)</f>
        <v>2</v>
      </c>
    </row>
    <row r="43" spans="1:21" x14ac:dyDescent="0.25">
      <c r="A43" s="4" t="s">
        <v>101</v>
      </c>
      <c r="B43" s="10"/>
      <c r="C43" s="12"/>
      <c r="D43" s="17"/>
      <c r="E43" s="12"/>
      <c r="F43" s="17"/>
      <c r="G43" s="12"/>
      <c r="H43" s="10"/>
      <c r="I43" s="8" t="s">
        <v>45</v>
      </c>
      <c r="J43" s="6" t="s">
        <v>45</v>
      </c>
      <c r="K43" s="8" t="s">
        <v>45</v>
      </c>
      <c r="L43" s="6" t="s">
        <v>45</v>
      </c>
      <c r="M43" s="8" t="s">
        <v>45</v>
      </c>
      <c r="N43" s="6" t="s">
        <v>45</v>
      </c>
      <c r="O43" s="8" t="s">
        <v>45</v>
      </c>
      <c r="P43" s="6" t="s">
        <v>45</v>
      </c>
      <c r="Q43" s="8" t="s">
        <v>45</v>
      </c>
      <c r="R43" s="6" t="s">
        <v>45</v>
      </c>
      <c r="S43" s="8" t="s">
        <v>45</v>
      </c>
      <c r="T43" s="6" t="s">
        <v>45</v>
      </c>
      <c r="U43" s="21">
        <f t="shared" ref="U43" si="6">SUM(I43:T43)</f>
        <v>0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45</v>
      </c>
      <c r="H44" s="10" t="s">
        <v>45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>
        <v>80</v>
      </c>
      <c r="O44" s="8">
        <v>85</v>
      </c>
      <c r="P44" s="6">
        <v>114</v>
      </c>
      <c r="Q44" s="8" t="s">
        <v>45</v>
      </c>
      <c r="R44" s="6" t="s">
        <v>45</v>
      </c>
      <c r="S44" s="8" t="s">
        <v>45</v>
      </c>
      <c r="T44" s="6" t="s">
        <v>45</v>
      </c>
      <c r="U44" s="21">
        <f t="shared" si="0"/>
        <v>664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45</v>
      </c>
      <c r="K45" s="8" t="s">
        <v>45</v>
      </c>
      <c r="L45" s="6" t="s">
        <v>45</v>
      </c>
      <c r="M45" s="8" t="s">
        <v>45</v>
      </c>
      <c r="N45" s="6" t="s">
        <v>45</v>
      </c>
      <c r="O45" s="8" t="s">
        <v>45</v>
      </c>
      <c r="P45" s="6" t="s">
        <v>45</v>
      </c>
      <c r="Q45" s="8" t="s">
        <v>45</v>
      </c>
      <c r="R45" s="6" t="s">
        <v>45</v>
      </c>
      <c r="S45" s="8" t="s">
        <v>45</v>
      </c>
      <c r="T45" s="6" t="s">
        <v>45</v>
      </c>
      <c r="U45" s="21">
        <f t="shared" si="0"/>
        <v>26</v>
      </c>
    </row>
    <row r="46" spans="1:21" x14ac:dyDescent="0.25">
      <c r="A46" s="4" t="s">
        <v>65</v>
      </c>
      <c r="B46" s="10"/>
      <c r="C46" s="12"/>
      <c r="D46" s="17"/>
      <c r="E46" s="12"/>
      <c r="F46" s="17">
        <v>1</v>
      </c>
      <c r="G46" s="12" t="s">
        <v>45</v>
      </c>
      <c r="H46" s="10" t="s">
        <v>45</v>
      </c>
      <c r="I46" s="8" t="s">
        <v>45</v>
      </c>
      <c r="J46" s="6" t="s">
        <v>45</v>
      </c>
      <c r="K46" s="8" t="s">
        <v>45</v>
      </c>
      <c r="L46" s="6" t="s">
        <v>45</v>
      </c>
      <c r="M46" s="8" t="s">
        <v>45</v>
      </c>
      <c r="N46" s="6" t="s">
        <v>45</v>
      </c>
      <c r="O46" s="8" t="s">
        <v>45</v>
      </c>
      <c r="P46" s="6" t="s">
        <v>45</v>
      </c>
      <c r="Q46" s="8" t="s">
        <v>45</v>
      </c>
      <c r="R46" s="6" t="s">
        <v>45</v>
      </c>
      <c r="S46" s="8" t="s">
        <v>45</v>
      </c>
      <c r="T46" s="6" t="s">
        <v>45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45</v>
      </c>
      <c r="J47" s="6" t="s">
        <v>45</v>
      </c>
      <c r="K47" s="8" t="s">
        <v>45</v>
      </c>
      <c r="L47" s="6" t="s">
        <v>45</v>
      </c>
      <c r="M47" s="8" t="s">
        <v>45</v>
      </c>
      <c r="N47" s="6" t="s">
        <v>45</v>
      </c>
      <c r="O47" s="8" t="s">
        <v>45</v>
      </c>
      <c r="P47" s="6" t="s">
        <v>45</v>
      </c>
      <c r="Q47" s="8" t="s">
        <v>45</v>
      </c>
      <c r="R47" s="6" t="s">
        <v>45</v>
      </c>
      <c r="S47" s="8" t="s">
        <v>45</v>
      </c>
      <c r="T47" s="6" t="s">
        <v>45</v>
      </c>
      <c r="U47" s="21">
        <f t="shared" si="0"/>
        <v>0</v>
      </c>
    </row>
    <row r="48" spans="1:21" x14ac:dyDescent="0.25">
      <c r="A48" s="4" t="s">
        <v>91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45</v>
      </c>
      <c r="J48" s="6">
        <v>1</v>
      </c>
      <c r="K48" s="8" t="s">
        <v>45</v>
      </c>
      <c r="L48" s="6" t="s">
        <v>45</v>
      </c>
      <c r="M48" s="8" t="s">
        <v>45</v>
      </c>
      <c r="N48" s="6">
        <v>1</v>
      </c>
      <c r="O48" s="8">
        <v>2</v>
      </c>
      <c r="P48" s="6">
        <v>1</v>
      </c>
      <c r="Q48" s="8" t="s">
        <v>45</v>
      </c>
      <c r="R48" s="6" t="s">
        <v>45</v>
      </c>
      <c r="S48" s="8" t="s">
        <v>45</v>
      </c>
      <c r="T48" s="6" t="s">
        <v>45</v>
      </c>
      <c r="U48" s="21">
        <f t="shared" si="0"/>
        <v>5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45</v>
      </c>
      <c r="K49" s="8">
        <v>1</v>
      </c>
      <c r="L49" s="6" t="s">
        <v>45</v>
      </c>
      <c r="M49" s="8" t="s">
        <v>45</v>
      </c>
      <c r="N49" s="6" t="s">
        <v>45</v>
      </c>
      <c r="O49" s="8">
        <v>3</v>
      </c>
      <c r="P49" s="6">
        <v>2</v>
      </c>
      <c r="Q49" s="8" t="s">
        <v>45</v>
      </c>
      <c r="R49" s="6" t="s">
        <v>45</v>
      </c>
      <c r="S49" s="8" t="s">
        <v>45</v>
      </c>
      <c r="T49" s="6" t="s">
        <v>45</v>
      </c>
      <c r="U49" s="21">
        <f t="shared" si="0"/>
        <v>7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>
        <v>6</v>
      </c>
      <c r="P50" s="6">
        <v>8</v>
      </c>
      <c r="Q50" s="8" t="s">
        <v>45</v>
      </c>
      <c r="R50" s="6" t="s">
        <v>45</v>
      </c>
      <c r="S50" s="8" t="s">
        <v>45</v>
      </c>
      <c r="T50" s="6" t="s">
        <v>45</v>
      </c>
      <c r="U50" s="21">
        <f t="shared" si="0"/>
        <v>35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>
        <v>12</v>
      </c>
      <c r="P51" s="6">
        <v>60</v>
      </c>
      <c r="Q51" s="8" t="s">
        <v>45</v>
      </c>
      <c r="R51" s="6" t="s">
        <v>45</v>
      </c>
      <c r="S51" s="8" t="s">
        <v>45</v>
      </c>
      <c r="T51" s="6" t="s">
        <v>45</v>
      </c>
      <c r="U51" s="21">
        <f t="shared" si="0"/>
        <v>162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>
        <v>27</v>
      </c>
      <c r="P52" s="6">
        <v>29</v>
      </c>
      <c r="Q52" s="8" t="s">
        <v>45</v>
      </c>
      <c r="R52" s="6" t="s">
        <v>45</v>
      </c>
      <c r="S52" s="8" t="s">
        <v>45</v>
      </c>
      <c r="T52" s="6" t="s">
        <v>45</v>
      </c>
      <c r="U52" s="21">
        <f t="shared" si="0"/>
        <v>92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45</v>
      </c>
      <c r="H53" s="10" t="s">
        <v>45</v>
      </c>
      <c r="I53" s="8" t="s">
        <v>45</v>
      </c>
      <c r="J53" s="6" t="s">
        <v>45</v>
      </c>
      <c r="K53" s="8" t="s">
        <v>45</v>
      </c>
      <c r="L53" s="6" t="s">
        <v>45</v>
      </c>
      <c r="M53" s="8" t="s">
        <v>45</v>
      </c>
      <c r="N53" s="6" t="s">
        <v>45</v>
      </c>
      <c r="O53" s="8" t="s">
        <v>45</v>
      </c>
      <c r="P53" s="6"/>
      <c r="Q53" s="8" t="s">
        <v>45</v>
      </c>
      <c r="R53" s="6" t="s">
        <v>45</v>
      </c>
      <c r="S53" s="8" t="s">
        <v>45</v>
      </c>
      <c r="T53" s="6" t="s">
        <v>45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>
        <v>28</v>
      </c>
      <c r="P54" s="6">
        <v>26</v>
      </c>
      <c r="Q54" s="8" t="s">
        <v>45</v>
      </c>
      <c r="R54" s="6" t="s">
        <v>45</v>
      </c>
      <c r="S54" s="8" t="s">
        <v>45</v>
      </c>
      <c r="T54" s="6" t="s">
        <v>45</v>
      </c>
      <c r="U54" s="21">
        <f t="shared" si="0"/>
        <v>156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45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>
        <v>6</v>
      </c>
      <c r="P55" s="6">
        <v>3</v>
      </c>
      <c r="Q55" s="8" t="s">
        <v>45</v>
      </c>
      <c r="R55" s="6" t="s">
        <v>45</v>
      </c>
      <c r="S55" s="8" t="s">
        <v>45</v>
      </c>
      <c r="T55" s="6" t="s">
        <v>45</v>
      </c>
      <c r="U55" s="21">
        <f t="shared" si="0"/>
        <v>36</v>
      </c>
    </row>
    <row r="56" spans="1:21" x14ac:dyDescent="0.25">
      <c r="A56" s="4" t="s">
        <v>42</v>
      </c>
      <c r="B56" s="10">
        <v>1</v>
      </c>
      <c r="C56" s="12"/>
      <c r="D56" s="17" t="s">
        <v>45</v>
      </c>
      <c r="E56" s="12">
        <v>0</v>
      </c>
      <c r="F56" s="17">
        <v>0</v>
      </c>
      <c r="G56" s="12" t="s">
        <v>45</v>
      </c>
      <c r="H56" s="10">
        <v>34</v>
      </c>
      <c r="I56" s="8" t="s">
        <v>45</v>
      </c>
      <c r="J56" s="6">
        <v>6</v>
      </c>
      <c r="K56" s="8">
        <v>3</v>
      </c>
      <c r="L56" s="6">
        <v>1</v>
      </c>
      <c r="M56" s="8" t="s">
        <v>45</v>
      </c>
      <c r="N56" s="6" t="s">
        <v>45</v>
      </c>
      <c r="O56" s="8">
        <v>3</v>
      </c>
      <c r="P56" s="6">
        <v>21</v>
      </c>
      <c r="Q56" s="8" t="s">
        <v>45</v>
      </c>
      <c r="R56" s="6" t="s">
        <v>45</v>
      </c>
      <c r="S56" s="8" t="s">
        <v>45</v>
      </c>
      <c r="T56" s="6" t="s">
        <v>45</v>
      </c>
      <c r="U56" s="21">
        <f t="shared" si="0"/>
        <v>34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45</v>
      </c>
      <c r="O57" s="8">
        <v>3</v>
      </c>
      <c r="P57" s="6">
        <v>2</v>
      </c>
      <c r="Q57" s="8" t="s">
        <v>45</v>
      </c>
      <c r="R57" s="6" t="s">
        <v>45</v>
      </c>
      <c r="S57" s="8" t="s">
        <v>45</v>
      </c>
      <c r="T57" s="6" t="s">
        <v>45</v>
      </c>
      <c r="U57" s="21">
        <f t="shared" si="0"/>
        <v>14</v>
      </c>
    </row>
    <row r="58" spans="1:21" x14ac:dyDescent="0.25">
      <c r="A58" s="4" t="s">
        <v>39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45</v>
      </c>
      <c r="J58" s="6" t="s">
        <v>45</v>
      </c>
      <c r="K58" s="8" t="s">
        <v>45</v>
      </c>
      <c r="L58" s="6" t="s">
        <v>45</v>
      </c>
      <c r="M58" s="8">
        <v>1</v>
      </c>
      <c r="N58" s="6">
        <v>1</v>
      </c>
      <c r="O58" s="8">
        <v>2</v>
      </c>
      <c r="P58" s="6">
        <v>2</v>
      </c>
      <c r="Q58" s="8" t="s">
        <v>45</v>
      </c>
      <c r="R58" s="6" t="s">
        <v>45</v>
      </c>
      <c r="S58" s="8" t="s">
        <v>45</v>
      </c>
      <c r="T58" s="6" t="s">
        <v>45</v>
      </c>
      <c r="U58" s="21">
        <f t="shared" si="0"/>
        <v>6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45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45</v>
      </c>
      <c r="P59" s="6" t="s">
        <v>45</v>
      </c>
      <c r="Q59" s="8" t="s">
        <v>45</v>
      </c>
      <c r="R59" s="6" t="s">
        <v>45</v>
      </c>
      <c r="S59" s="8" t="s">
        <v>45</v>
      </c>
      <c r="T59" s="6" t="s">
        <v>45</v>
      </c>
      <c r="U59" s="21">
        <f t="shared" si="0"/>
        <v>8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45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45</v>
      </c>
      <c r="P60" s="6" t="s">
        <v>45</v>
      </c>
      <c r="Q60" s="8" t="s">
        <v>45</v>
      </c>
      <c r="R60" s="6" t="s">
        <v>45</v>
      </c>
      <c r="S60" s="8" t="s">
        <v>45</v>
      </c>
      <c r="T60" s="6" t="s">
        <v>45</v>
      </c>
      <c r="U60" s="21">
        <f t="shared" si="0"/>
        <v>8</v>
      </c>
    </row>
    <row r="61" spans="1:21" x14ac:dyDescent="0.25">
      <c r="A61" s="4" t="s">
        <v>4</v>
      </c>
      <c r="B61" s="10"/>
      <c r="C61" s="12">
        <v>1</v>
      </c>
      <c r="D61" s="17" t="s">
        <v>45</v>
      </c>
      <c r="E61" s="12">
        <v>0</v>
      </c>
      <c r="F61" s="17">
        <v>0</v>
      </c>
      <c r="G61" s="12" t="s">
        <v>45</v>
      </c>
      <c r="H61" s="10" t="s">
        <v>45</v>
      </c>
      <c r="I61" s="8" t="s">
        <v>45</v>
      </c>
      <c r="J61" s="6" t="s">
        <v>45</v>
      </c>
      <c r="K61" s="8" t="s">
        <v>45</v>
      </c>
      <c r="L61" s="6" t="s">
        <v>45</v>
      </c>
      <c r="M61" s="8" t="s">
        <v>45</v>
      </c>
      <c r="N61" s="6" t="s">
        <v>45</v>
      </c>
      <c r="O61" s="8" t="s">
        <v>45</v>
      </c>
      <c r="P61" s="6" t="s">
        <v>45</v>
      </c>
      <c r="Q61" s="8" t="s">
        <v>45</v>
      </c>
      <c r="R61" s="6" t="s">
        <v>45</v>
      </c>
      <c r="S61" s="8" t="s">
        <v>45</v>
      </c>
      <c r="T61" s="6" t="s">
        <v>45</v>
      </c>
      <c r="U61" s="21">
        <f t="shared" si="0"/>
        <v>0</v>
      </c>
    </row>
    <row r="62" spans="1:21" x14ac:dyDescent="0.25">
      <c r="A62" s="4" t="s">
        <v>66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45</v>
      </c>
      <c r="J62" s="6">
        <v>1</v>
      </c>
      <c r="K62" s="8" t="s">
        <v>45</v>
      </c>
      <c r="L62" s="6">
        <v>5</v>
      </c>
      <c r="M62" s="8">
        <v>2</v>
      </c>
      <c r="N62" s="6">
        <v>1</v>
      </c>
      <c r="O62" s="8">
        <v>4</v>
      </c>
      <c r="P62" s="6">
        <v>5</v>
      </c>
      <c r="Q62" s="8" t="s">
        <v>45</v>
      </c>
      <c r="R62" s="6" t="s">
        <v>45</v>
      </c>
      <c r="S62" s="8" t="s">
        <v>45</v>
      </c>
      <c r="T62" s="6" t="s">
        <v>45</v>
      </c>
      <c r="U62" s="21">
        <f t="shared" si="0"/>
        <v>18</v>
      </c>
    </row>
    <row r="63" spans="1:21" x14ac:dyDescent="0.25">
      <c r="A63" s="4" t="s">
        <v>70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45</v>
      </c>
      <c r="J63" s="6" t="s">
        <v>45</v>
      </c>
      <c r="K63" s="8" t="s">
        <v>45</v>
      </c>
      <c r="L63" s="6">
        <v>2</v>
      </c>
      <c r="M63" s="8">
        <v>2</v>
      </c>
      <c r="N63" s="6">
        <v>1</v>
      </c>
      <c r="O63" s="8">
        <v>1</v>
      </c>
      <c r="P63" s="6" t="s">
        <v>45</v>
      </c>
      <c r="Q63" s="8" t="s">
        <v>45</v>
      </c>
      <c r="R63" s="6" t="s">
        <v>45</v>
      </c>
      <c r="S63" s="8" t="s">
        <v>45</v>
      </c>
      <c r="T63" s="6" t="s">
        <v>45</v>
      </c>
      <c r="U63" s="21">
        <f t="shared" si="0"/>
        <v>6</v>
      </c>
    </row>
    <row r="64" spans="1:21" ht="26.25" x14ac:dyDescent="0.25">
      <c r="A64" s="4" t="s">
        <v>71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45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45</v>
      </c>
      <c r="P64" s="6">
        <v>2</v>
      </c>
      <c r="Q64" s="8" t="s">
        <v>45</v>
      </c>
      <c r="R64" s="6" t="s">
        <v>45</v>
      </c>
      <c r="S64" s="8" t="s">
        <v>45</v>
      </c>
      <c r="T64" s="6" t="s">
        <v>45</v>
      </c>
      <c r="U64" s="21">
        <f t="shared" si="0"/>
        <v>20</v>
      </c>
    </row>
    <row r="65" spans="1:21" x14ac:dyDescent="0.25">
      <c r="A65" s="4" t="s">
        <v>72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45</v>
      </c>
      <c r="J65" s="6" t="s">
        <v>45</v>
      </c>
      <c r="K65" s="8" t="s">
        <v>45</v>
      </c>
      <c r="L65" s="6">
        <v>1</v>
      </c>
      <c r="M65" s="8" t="s">
        <v>45</v>
      </c>
      <c r="N65" s="6">
        <v>1</v>
      </c>
      <c r="O65" s="8" t="s">
        <v>45</v>
      </c>
      <c r="P65" s="6">
        <v>1</v>
      </c>
      <c r="Q65" s="8" t="s">
        <v>45</v>
      </c>
      <c r="R65" s="6" t="s">
        <v>45</v>
      </c>
      <c r="S65" s="8" t="s">
        <v>45</v>
      </c>
      <c r="T65" s="6" t="s">
        <v>45</v>
      </c>
      <c r="U65" s="21">
        <f t="shared" si="0"/>
        <v>3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45</v>
      </c>
      <c r="H66" s="10">
        <v>1</v>
      </c>
      <c r="I66" s="8" t="s">
        <v>45</v>
      </c>
      <c r="J66" s="6" t="s">
        <v>45</v>
      </c>
      <c r="K66" s="8" t="s">
        <v>45</v>
      </c>
      <c r="L66" s="6" t="s">
        <v>45</v>
      </c>
      <c r="M66" s="8" t="s">
        <v>45</v>
      </c>
      <c r="N66" s="6" t="s">
        <v>45</v>
      </c>
      <c r="O66" s="8" t="s">
        <v>45</v>
      </c>
      <c r="P66" s="6" t="s">
        <v>45</v>
      </c>
      <c r="Q66" s="8" t="s">
        <v>45</v>
      </c>
      <c r="R66" s="6" t="s">
        <v>45</v>
      </c>
      <c r="S66" s="8" t="s">
        <v>45</v>
      </c>
      <c r="T66" s="6" t="s">
        <v>45</v>
      </c>
      <c r="U66" s="21">
        <f t="shared" si="0"/>
        <v>0</v>
      </c>
    </row>
    <row r="67" spans="1:21" x14ac:dyDescent="0.25">
      <c r="A67" s="4" t="s">
        <v>67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45</v>
      </c>
      <c r="J67" s="6">
        <v>1</v>
      </c>
      <c r="K67" s="8">
        <v>2</v>
      </c>
      <c r="L67" s="6">
        <v>1</v>
      </c>
      <c r="M67" s="8">
        <v>5</v>
      </c>
      <c r="N67" s="6" t="s">
        <v>45</v>
      </c>
      <c r="O67" s="8">
        <v>3</v>
      </c>
      <c r="P67" s="6">
        <v>2</v>
      </c>
      <c r="Q67" s="8" t="s">
        <v>45</v>
      </c>
      <c r="R67" s="6" t="s">
        <v>45</v>
      </c>
      <c r="S67" s="8" t="s">
        <v>45</v>
      </c>
      <c r="T67" s="6" t="s">
        <v>45</v>
      </c>
      <c r="U67" s="21">
        <f t="shared" si="0"/>
        <v>14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45</v>
      </c>
      <c r="J68" s="6" t="s">
        <v>45</v>
      </c>
      <c r="K68" s="8">
        <v>3</v>
      </c>
      <c r="L68" s="6">
        <v>2</v>
      </c>
      <c r="M68" s="8" t="s">
        <v>45</v>
      </c>
      <c r="N68" s="6" t="s">
        <v>45</v>
      </c>
      <c r="O68" s="8">
        <v>1</v>
      </c>
      <c r="P68" s="6" t="s">
        <v>45</v>
      </c>
      <c r="Q68" s="8" t="s">
        <v>45</v>
      </c>
      <c r="R68" s="6" t="s">
        <v>45</v>
      </c>
      <c r="S68" s="8" t="s">
        <v>45</v>
      </c>
      <c r="T68" s="6" t="s">
        <v>45</v>
      </c>
      <c r="U68" s="21">
        <f t="shared" si="0"/>
        <v>6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45</v>
      </c>
      <c r="H69" s="10" t="s">
        <v>45</v>
      </c>
      <c r="I69" s="8" t="s">
        <v>45</v>
      </c>
      <c r="J69" s="6" t="s">
        <v>45</v>
      </c>
      <c r="K69" s="8" t="s">
        <v>45</v>
      </c>
      <c r="L69" s="6" t="s">
        <v>45</v>
      </c>
      <c r="M69" s="8" t="s">
        <v>45</v>
      </c>
      <c r="N69" s="6" t="s">
        <v>45</v>
      </c>
      <c r="O69" s="8" t="s">
        <v>45</v>
      </c>
      <c r="P69" s="6" t="s">
        <v>45</v>
      </c>
      <c r="Q69" s="8" t="s">
        <v>45</v>
      </c>
      <c r="R69" s="6" t="s">
        <v>45</v>
      </c>
      <c r="S69" s="8" t="s">
        <v>45</v>
      </c>
      <c r="T69" s="6" t="s">
        <v>45</v>
      </c>
      <c r="U69" s="21">
        <f t="shared" si="0"/>
        <v>0</v>
      </c>
    </row>
    <row r="70" spans="1:21" ht="27" customHeight="1" x14ac:dyDescent="0.25">
      <c r="A70" s="5" t="s">
        <v>73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45</v>
      </c>
      <c r="J70" s="6" t="s">
        <v>45</v>
      </c>
      <c r="K70" s="8">
        <v>1</v>
      </c>
      <c r="L70" s="6" t="s">
        <v>45</v>
      </c>
      <c r="M70" s="8" t="s">
        <v>45</v>
      </c>
      <c r="N70" s="6" t="s">
        <v>45</v>
      </c>
      <c r="O70" s="8" t="s">
        <v>45</v>
      </c>
      <c r="P70" s="6" t="s">
        <v>45</v>
      </c>
      <c r="Q70" s="8" t="s">
        <v>45</v>
      </c>
      <c r="R70" s="6" t="s">
        <v>45</v>
      </c>
      <c r="S70" s="8" t="s">
        <v>45</v>
      </c>
      <c r="T70" s="6" t="s">
        <v>45</v>
      </c>
      <c r="U70" s="21">
        <f t="shared" si="0"/>
        <v>1</v>
      </c>
    </row>
    <row r="71" spans="1:21" ht="15.75" customHeight="1" x14ac:dyDescent="0.25">
      <c r="A71" s="5" t="s">
        <v>43</v>
      </c>
      <c r="B71" s="11">
        <v>2</v>
      </c>
      <c r="C71" s="13"/>
      <c r="D71" s="18" t="s">
        <v>45</v>
      </c>
      <c r="E71" s="13">
        <v>0</v>
      </c>
      <c r="F71" s="18">
        <v>0</v>
      </c>
      <c r="G71" s="13" t="s">
        <v>45</v>
      </c>
      <c r="H71" s="11" t="s">
        <v>45</v>
      </c>
      <c r="I71" s="8" t="s">
        <v>45</v>
      </c>
      <c r="J71" s="6" t="s">
        <v>45</v>
      </c>
      <c r="K71" s="8" t="s">
        <v>45</v>
      </c>
      <c r="L71" s="6" t="s">
        <v>45</v>
      </c>
      <c r="M71" s="8" t="s">
        <v>45</v>
      </c>
      <c r="N71" s="6" t="s">
        <v>45</v>
      </c>
      <c r="O71" s="8" t="s">
        <v>45</v>
      </c>
      <c r="P71" s="6" t="s">
        <v>45</v>
      </c>
      <c r="Q71" s="8" t="s">
        <v>45</v>
      </c>
      <c r="R71" s="6" t="s">
        <v>45</v>
      </c>
      <c r="S71" s="8" t="s">
        <v>45</v>
      </c>
      <c r="T71" s="6" t="s">
        <v>45</v>
      </c>
      <c r="U71" s="21">
        <f t="shared" si="0"/>
        <v>0</v>
      </c>
    </row>
    <row r="72" spans="1:21" ht="15.75" customHeight="1" x14ac:dyDescent="0.25">
      <c r="A72" s="5" t="s">
        <v>84</v>
      </c>
      <c r="B72" s="11"/>
      <c r="C72" s="13"/>
      <c r="D72" s="18" t="s">
        <v>45</v>
      </c>
      <c r="E72" s="13" t="s">
        <v>45</v>
      </c>
      <c r="F72" s="18">
        <v>0</v>
      </c>
      <c r="G72" s="13">
        <v>5</v>
      </c>
      <c r="H72" s="11">
        <v>2</v>
      </c>
      <c r="I72" s="8" t="s">
        <v>45</v>
      </c>
      <c r="J72" s="6" t="s">
        <v>45</v>
      </c>
      <c r="K72" s="8" t="s">
        <v>45</v>
      </c>
      <c r="L72" s="6" t="s">
        <v>45</v>
      </c>
      <c r="M72" s="8" t="s">
        <v>45</v>
      </c>
      <c r="N72" s="6">
        <v>1</v>
      </c>
      <c r="O72" s="8" t="s">
        <v>45</v>
      </c>
      <c r="P72" s="6" t="s">
        <v>45</v>
      </c>
      <c r="Q72" s="8" t="s">
        <v>45</v>
      </c>
      <c r="R72" s="6" t="s">
        <v>45</v>
      </c>
      <c r="S72" s="8" t="s">
        <v>45</v>
      </c>
      <c r="T72" s="6" t="s">
        <v>45</v>
      </c>
      <c r="U72" s="21">
        <f t="shared" ref="U72" si="7">SUM(I72:T72)</f>
        <v>1</v>
      </c>
    </row>
    <row r="73" spans="1:21" ht="15.75" customHeight="1" x14ac:dyDescent="0.25">
      <c r="A73" s="5" t="s">
        <v>46</v>
      </c>
      <c r="B73" s="11"/>
      <c r="C73" s="13"/>
      <c r="D73" s="18" t="s">
        <v>45</v>
      </c>
      <c r="E73" s="13">
        <v>2</v>
      </c>
      <c r="F73" s="18">
        <v>0</v>
      </c>
      <c r="G73" s="13" t="s">
        <v>45</v>
      </c>
      <c r="H73" s="11" t="s">
        <v>45</v>
      </c>
      <c r="I73" s="8" t="s">
        <v>45</v>
      </c>
      <c r="J73" s="6" t="s">
        <v>45</v>
      </c>
      <c r="K73" s="8" t="s">
        <v>45</v>
      </c>
      <c r="L73" s="6" t="s">
        <v>45</v>
      </c>
      <c r="M73" s="8" t="s">
        <v>45</v>
      </c>
      <c r="N73" s="6" t="s">
        <v>45</v>
      </c>
      <c r="O73" s="8" t="s">
        <v>45</v>
      </c>
      <c r="P73" s="6" t="s">
        <v>45</v>
      </c>
      <c r="Q73" s="8" t="s">
        <v>45</v>
      </c>
      <c r="R73" s="6" t="s">
        <v>45</v>
      </c>
      <c r="S73" s="8" t="s">
        <v>45</v>
      </c>
      <c r="T73" s="6" t="s">
        <v>45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45</v>
      </c>
      <c r="H74" s="11" t="s">
        <v>45</v>
      </c>
      <c r="I74" s="8" t="s">
        <v>45</v>
      </c>
      <c r="J74" s="6" t="s">
        <v>45</v>
      </c>
      <c r="K74" s="8" t="s">
        <v>45</v>
      </c>
      <c r="L74" s="6" t="s">
        <v>45</v>
      </c>
      <c r="M74" s="8" t="s">
        <v>45</v>
      </c>
      <c r="N74" s="6" t="s">
        <v>45</v>
      </c>
      <c r="O74" s="8" t="s">
        <v>45</v>
      </c>
      <c r="P74" s="6" t="s">
        <v>45</v>
      </c>
      <c r="Q74" s="8" t="s">
        <v>45</v>
      </c>
      <c r="R74" s="6" t="s">
        <v>45</v>
      </c>
      <c r="S74" s="8" t="s">
        <v>45</v>
      </c>
      <c r="T74" s="6" t="s">
        <v>45</v>
      </c>
      <c r="U74" s="21">
        <f t="shared" si="0"/>
        <v>0</v>
      </c>
    </row>
    <row r="75" spans="1:21" ht="15.75" customHeight="1" x14ac:dyDescent="0.25">
      <c r="A75" s="5" t="s">
        <v>81</v>
      </c>
      <c r="B75" s="11">
        <v>1</v>
      </c>
      <c r="C75" s="13">
        <v>3</v>
      </c>
      <c r="D75" s="18" t="s">
        <v>45</v>
      </c>
      <c r="E75" s="13">
        <v>0</v>
      </c>
      <c r="F75" s="18">
        <v>1</v>
      </c>
      <c r="G75" s="13">
        <v>6</v>
      </c>
      <c r="H75" s="11">
        <v>15</v>
      </c>
      <c r="I75" s="8" t="s">
        <v>45</v>
      </c>
      <c r="J75" s="6" t="s">
        <v>45</v>
      </c>
      <c r="K75" s="8" t="s">
        <v>45</v>
      </c>
      <c r="L75" s="6" t="s">
        <v>45</v>
      </c>
      <c r="M75" s="8">
        <v>1</v>
      </c>
      <c r="N75" s="6">
        <v>2</v>
      </c>
      <c r="O75" s="8">
        <v>1</v>
      </c>
      <c r="P75" s="6" t="s">
        <v>45</v>
      </c>
      <c r="Q75" s="8" t="s">
        <v>45</v>
      </c>
      <c r="R75" s="6" t="s">
        <v>45</v>
      </c>
      <c r="S75" s="8" t="s">
        <v>45</v>
      </c>
      <c r="T75" s="6" t="s">
        <v>45</v>
      </c>
      <c r="U75" s="21">
        <f t="shared" si="0"/>
        <v>4</v>
      </c>
    </row>
    <row r="76" spans="1:21" ht="15.75" customHeight="1" x14ac:dyDescent="0.25">
      <c r="A76" s="5" t="s">
        <v>80</v>
      </c>
      <c r="B76" s="11">
        <v>2</v>
      </c>
      <c r="C76" s="13"/>
      <c r="D76" s="18" t="s">
        <v>45</v>
      </c>
      <c r="E76" s="13">
        <v>0</v>
      </c>
      <c r="F76" s="18">
        <v>1</v>
      </c>
      <c r="G76" s="13">
        <v>3</v>
      </c>
      <c r="H76" s="11">
        <v>0</v>
      </c>
      <c r="I76" s="8" t="s">
        <v>45</v>
      </c>
      <c r="J76" s="6" t="s">
        <v>45</v>
      </c>
      <c r="K76" s="8" t="s">
        <v>45</v>
      </c>
      <c r="L76" s="6" t="s">
        <v>45</v>
      </c>
      <c r="M76" s="8">
        <v>1</v>
      </c>
      <c r="N76" s="6" t="s">
        <v>45</v>
      </c>
      <c r="O76" s="8" t="s">
        <v>45</v>
      </c>
      <c r="P76" s="6" t="s">
        <v>45</v>
      </c>
      <c r="Q76" s="8" t="s">
        <v>45</v>
      </c>
      <c r="R76" s="6" t="s">
        <v>45</v>
      </c>
      <c r="S76" s="8" t="s">
        <v>45</v>
      </c>
      <c r="T76" s="6" t="s">
        <v>45</v>
      </c>
      <c r="U76" s="21">
        <f t="shared" si="0"/>
        <v>1</v>
      </c>
    </row>
    <row r="77" spans="1:21" ht="27.75" customHeight="1" x14ac:dyDescent="0.25">
      <c r="A77" s="5" t="s">
        <v>74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45</v>
      </c>
      <c r="J77" s="6" t="s">
        <v>45</v>
      </c>
      <c r="K77" s="8" t="s">
        <v>45</v>
      </c>
      <c r="L77" s="6" t="s">
        <v>45</v>
      </c>
      <c r="M77" s="8" t="s">
        <v>45</v>
      </c>
      <c r="N77" s="6" t="s">
        <v>45</v>
      </c>
      <c r="O77" s="8" t="s">
        <v>45</v>
      </c>
      <c r="P77" s="6" t="s">
        <v>45</v>
      </c>
      <c r="Q77" s="8" t="s">
        <v>45</v>
      </c>
      <c r="R77" s="6" t="s">
        <v>45</v>
      </c>
      <c r="S77" s="8" t="s">
        <v>45</v>
      </c>
      <c r="T77" s="6" t="s">
        <v>45</v>
      </c>
      <c r="U77" s="21">
        <f t="shared" si="0"/>
        <v>0</v>
      </c>
    </row>
    <row r="78" spans="1:21" ht="29.25" customHeight="1" x14ac:dyDescent="0.25">
      <c r="A78" s="5" t="s">
        <v>75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45</v>
      </c>
      <c r="J78" s="6">
        <v>3</v>
      </c>
      <c r="K78" s="8">
        <v>13</v>
      </c>
      <c r="L78" s="6">
        <v>1</v>
      </c>
      <c r="M78" s="8">
        <v>22</v>
      </c>
      <c r="N78" s="6">
        <v>9</v>
      </c>
      <c r="O78" s="8">
        <v>1</v>
      </c>
      <c r="P78" s="6">
        <v>1</v>
      </c>
      <c r="Q78" s="8" t="s">
        <v>45</v>
      </c>
      <c r="R78" s="6" t="s">
        <v>45</v>
      </c>
      <c r="S78" s="8" t="s">
        <v>45</v>
      </c>
      <c r="T78" s="6" t="s">
        <v>45</v>
      </c>
      <c r="U78" s="21">
        <f t="shared" si="0"/>
        <v>50</v>
      </c>
    </row>
    <row r="79" spans="1:21" x14ac:dyDescent="0.25">
      <c r="A79" s="4" t="s">
        <v>69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45</v>
      </c>
      <c r="J79" s="6" t="s">
        <v>45</v>
      </c>
      <c r="K79" s="8">
        <v>11</v>
      </c>
      <c r="L79" s="6">
        <v>6</v>
      </c>
      <c r="M79" s="8">
        <v>3</v>
      </c>
      <c r="N79" s="6">
        <v>1</v>
      </c>
      <c r="O79" s="8">
        <v>4</v>
      </c>
      <c r="P79" s="6">
        <v>3</v>
      </c>
      <c r="Q79" s="8" t="s">
        <v>45</v>
      </c>
      <c r="R79" s="6" t="s">
        <v>45</v>
      </c>
      <c r="S79" s="8" t="s">
        <v>45</v>
      </c>
      <c r="T79" s="6" t="s">
        <v>45</v>
      </c>
      <c r="U79" s="21">
        <f t="shared" ref="U79" si="8">SUM(I79:T79)</f>
        <v>28</v>
      </c>
    </row>
    <row r="80" spans="1:21" x14ac:dyDescent="0.25">
      <c r="A80" s="4" t="s">
        <v>83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45</v>
      </c>
      <c r="J80" s="6" t="s">
        <v>45</v>
      </c>
      <c r="K80" s="8" t="s">
        <v>45</v>
      </c>
      <c r="L80" s="6" t="s">
        <v>45</v>
      </c>
      <c r="M80" s="8" t="s">
        <v>45</v>
      </c>
      <c r="N80" s="6" t="s">
        <v>45</v>
      </c>
      <c r="O80" s="8" t="s">
        <v>45</v>
      </c>
      <c r="P80" s="6">
        <v>1</v>
      </c>
      <c r="Q80" s="8" t="s">
        <v>45</v>
      </c>
      <c r="R80" s="6" t="s">
        <v>45</v>
      </c>
      <c r="S80" s="8" t="s">
        <v>45</v>
      </c>
      <c r="T80" s="6" t="s">
        <v>45</v>
      </c>
      <c r="U80" s="21">
        <f t="shared" si="0"/>
        <v>1</v>
      </c>
    </row>
    <row r="81" spans="1:21" x14ac:dyDescent="0.25">
      <c r="A81" s="3" t="s">
        <v>61</v>
      </c>
      <c r="B81" s="14">
        <f>SUM(B4:B80)</f>
        <v>6735</v>
      </c>
      <c r="C81" s="14">
        <f>SUM(C4:C80)</f>
        <v>4276</v>
      </c>
      <c r="D81" s="15">
        <f>SUM(D4:D80)</f>
        <v>7967</v>
      </c>
      <c r="E81" s="14">
        <f>SUM(E4:E80)</f>
        <v>6893</v>
      </c>
      <c r="F81" s="15">
        <f>SUM(F4:F80)</f>
        <v>5569</v>
      </c>
      <c r="G81" s="15">
        <f>SUM(G4:G80)</f>
        <v>4737</v>
      </c>
      <c r="H81" s="15">
        <f>SUM(H4:H80)</f>
        <v>6997</v>
      </c>
      <c r="I81" s="15">
        <f>SUM(I4:I80)</f>
        <v>498</v>
      </c>
      <c r="J81" s="2">
        <f>SUM(J4:J80)</f>
        <v>612</v>
      </c>
      <c r="K81" s="2">
        <f>SUM(K4:K80)</f>
        <v>642</v>
      </c>
      <c r="L81" s="2">
        <f>SUM(L4:L80)</f>
        <v>870</v>
      </c>
      <c r="M81" s="2">
        <f>SUM(M4:M80)</f>
        <v>995</v>
      </c>
      <c r="N81" s="2">
        <f>SUM(N4:N80)</f>
        <v>908</v>
      </c>
      <c r="O81" s="2">
        <f>SUM(O4:O80)</f>
        <v>1296</v>
      </c>
      <c r="P81" s="2">
        <f>SUM(P4:P80)</f>
        <v>1337</v>
      </c>
      <c r="Q81" s="2">
        <f>SUM(Q6:Q80)</f>
        <v>0</v>
      </c>
      <c r="R81" s="2">
        <f>SUM(R4:R80)</f>
        <v>0</v>
      </c>
      <c r="S81" s="2">
        <f>SUM(S4:S80)</f>
        <v>0</v>
      </c>
      <c r="T81" s="2">
        <f>SUM(T4:T80)</f>
        <v>0</v>
      </c>
      <c r="U81" s="23">
        <f>SUM(U4:U80)</f>
        <v>7158</v>
      </c>
    </row>
    <row r="82" spans="1:21" s="22" customFormat="1" ht="15" customHeight="1" x14ac:dyDescent="0.25">
      <c r="A82" s="36" t="s">
        <v>62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9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0">SUM(I84:T84)</f>
        <v>0</v>
      </c>
    </row>
    <row r="85" spans="1:21" x14ac:dyDescent="0.25">
      <c r="A85" s="3" t="s">
        <v>61</v>
      </c>
      <c r="B85" s="14">
        <f>B81-B84</f>
        <v>6735</v>
      </c>
      <c r="C85" s="14">
        <f t="shared" ref="C85:H85" si="11">C81-C84</f>
        <v>4276</v>
      </c>
      <c r="D85" s="14">
        <f t="shared" si="11"/>
        <v>7967</v>
      </c>
      <c r="E85" s="14">
        <f t="shared" si="11"/>
        <v>6893</v>
      </c>
      <c r="F85" s="14">
        <f t="shared" si="11"/>
        <v>5569</v>
      </c>
      <c r="G85" s="25">
        <v>5644</v>
      </c>
      <c r="H85" s="14">
        <f t="shared" si="11"/>
        <v>6997</v>
      </c>
      <c r="I85" s="15">
        <f>I81-I83-I84</f>
        <v>498</v>
      </c>
      <c r="J85" s="15">
        <f t="shared" ref="J85:U85" si="12">J81-J83-J84</f>
        <v>612</v>
      </c>
      <c r="K85" s="15">
        <f t="shared" si="12"/>
        <v>642</v>
      </c>
      <c r="L85" s="15">
        <f t="shared" si="12"/>
        <v>870</v>
      </c>
      <c r="M85" s="15">
        <f t="shared" si="12"/>
        <v>995</v>
      </c>
      <c r="N85" s="15">
        <f t="shared" si="12"/>
        <v>908</v>
      </c>
      <c r="O85" s="15">
        <f t="shared" si="12"/>
        <v>1296</v>
      </c>
      <c r="P85" s="15">
        <f t="shared" si="12"/>
        <v>1337</v>
      </c>
      <c r="Q85" s="15">
        <f t="shared" si="12"/>
        <v>0</v>
      </c>
      <c r="R85" s="15">
        <f t="shared" si="12"/>
        <v>0</v>
      </c>
      <c r="S85" s="15">
        <f t="shared" si="12"/>
        <v>0</v>
      </c>
      <c r="T85" s="15">
        <f t="shared" si="12"/>
        <v>0</v>
      </c>
      <c r="U85" s="15">
        <f t="shared" si="12"/>
        <v>7158</v>
      </c>
    </row>
    <row r="86" spans="1:21" x14ac:dyDescent="0.25">
      <c r="A86" s="1" t="s">
        <v>63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97</v>
      </c>
      <c r="B1" s="45" t="s">
        <v>98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95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99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96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100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2018-09-13T19:15:54Z</dcterms:modified>
</cp:coreProperties>
</file>