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<sst xmlns="http://schemas.openxmlformats.org/spreadsheetml/2006/main" count="126" uniqueCount="78">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</sst>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Nov)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2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14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134.338,24   750.485,12   536.302,46   283.363,27   294.291,77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750485.11999999988</c:v>
                </c:pt>
                <c:pt idx="12">
                  <c:v>536302.46</c:v>
                </c:pt>
                <c:pt idx="13">
                  <c:v>283363.27</c:v>
                </c:pt>
                <c:pt idx="14">
                  <c:v>294291.77</c:v>
                </c:pt>
                <c:pt idx="15">
                  <c:v>0</c:v>
                </c:pt>
                <c:pt idx="16">
                  <c:v>2394771.2999999998</c:v>
                </c:pt>
              </c:numCache>
            </c:numRef>
          </c:val>
        </c:ser>
        <c:axId val="78867840"/>
        <c:axId val="78869632"/>
      </c:barChart>
      <c:catAx>
        <c:axId val="788678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8869632"/>
        <c:crosses val="autoZero"/>
        <c:auto val="1"/>
        <c:lblAlgn val="ctr"/>
        <c:lblOffset val="100"/>
      </c:catAx>
      <c:valAx>
        <c:axId val="7886963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8678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Nov)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69"/>
          <c:w val="0.84679262771297881"/>
          <c:h val="0.61809966462526378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1.647.469,50   3.108.278,58   4.909.687,91   1.706.831,31   -     20.660.992,15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1647469.5</c:v>
                </c:pt>
                <c:pt idx="12">
                  <c:v>3108278.58</c:v>
                </c:pt>
                <c:pt idx="13">
                  <c:v>4909687.91</c:v>
                </c:pt>
                <c:pt idx="14">
                  <c:v>1706831.31</c:v>
                </c:pt>
                <c:pt idx="15">
                  <c:v>0</c:v>
                </c:pt>
                <c:pt idx="16">
                  <c:v>20660992.149999999</c:v>
                </c:pt>
              </c:numCache>
            </c:numRef>
          </c:val>
        </c:ser>
        <c:shape val="cylinder"/>
        <c:axId val="78841344"/>
        <c:axId val="78842880"/>
        <c:axId val="0"/>
      </c:bar3DChart>
      <c:catAx>
        <c:axId val="788413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842880"/>
        <c:crosses val="autoZero"/>
        <c:auto val="1"/>
        <c:lblAlgn val="ctr"/>
        <c:lblOffset val="100"/>
      </c:catAx>
      <c:valAx>
        <c:axId val="7884288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88413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74" activePane="bottomRight" state="frozen"/>
      <selection pane="topRight" activeCell="B1" sqref="B1"/>
      <selection pane="bottomLeft" activeCell="A4" sqref="A4"/>
      <selection pane="bottomRight" activeCell="P52" activeCellId="6" sqref="P5:P12 P14 P16:P19 P21:P34 P36:P39 P42:P44 P52:P57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3" width="12" bestFit="1" customWidth="1"/>
    <col min="14" max="14" width="12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thickBot="1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9" t="s">
        <v>21</v>
      </c>
    </row>
    <row r="3" spans="1:18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7">
        <v>2015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thickBot="1">
      <c r="A4" s="34"/>
      <c r="B4" s="36"/>
      <c r="C4" s="36"/>
      <c r="D4" s="36"/>
      <c r="E4" s="36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17">
        <v>3409.56</v>
      </c>
      <c r="P6" s="26">
        <v>0</v>
      </c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6">
        <v>1136.52</v>
      </c>
      <c r="P8" s="26">
        <v>0</v>
      </c>
      <c r="Q8" s="6"/>
      <c r="R8" s="5">
        <f>SUM(G8:Q8)</f>
        <v>1136.52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>
        <v>2536.52</v>
      </c>
      <c r="N13" s="6">
        <v>1136.52</v>
      </c>
      <c r="O13" s="6">
        <v>1136.52</v>
      </c>
      <c r="P13" s="6">
        <v>2273.04</v>
      </c>
      <c r="Q13" s="6"/>
      <c r="R13" s="5">
        <f t="shared" si="0"/>
        <v>40782.599999999991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17">
        <v>2500</v>
      </c>
      <c r="O15" s="26">
        <v>0</v>
      </c>
      <c r="P15" s="6">
        <v>24151.05</v>
      </c>
      <c r="Q15" s="6"/>
      <c r="R15" s="5">
        <f t="shared" si="0"/>
        <v>28051.05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26">
        <v>0</v>
      </c>
      <c r="N19" s="26">
        <v>0</v>
      </c>
      <c r="O19" s="26">
        <v>0</v>
      </c>
      <c r="P19" s="26">
        <v>0</v>
      </c>
      <c r="Q19" s="6"/>
      <c r="R19" s="5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26">
        <v>0</v>
      </c>
      <c r="N20" s="26">
        <v>0</v>
      </c>
      <c r="O20" s="6">
        <v>6000</v>
      </c>
      <c r="P20" s="6">
        <v>17546.080000000002</v>
      </c>
      <c r="Q20" s="6"/>
      <c r="R20" s="5">
        <f t="shared" si="0"/>
        <v>105546.08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>
        <v>1136.52</v>
      </c>
      <c r="N22" s="6">
        <v>13182.6</v>
      </c>
      <c r="O22" s="6">
        <v>3600</v>
      </c>
      <c r="P22" s="26">
        <v>0</v>
      </c>
      <c r="Q22" s="6"/>
      <c r="R22" s="5">
        <f t="shared" si="0"/>
        <v>23919.120000000003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7">
        <v>5682.6</v>
      </c>
      <c r="O24" s="26">
        <v>0</v>
      </c>
      <c r="P24" s="26">
        <v>0</v>
      </c>
      <c r="Q24" s="6"/>
      <c r="R24" s="5">
        <f t="shared" si="0"/>
        <v>5682.6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>
        <v>6946.08</v>
      </c>
      <c r="N25" s="26">
        <v>0</v>
      </c>
      <c r="O25" s="26">
        <v>0</v>
      </c>
      <c r="P25" s="26">
        <v>0</v>
      </c>
      <c r="Q25" s="6"/>
      <c r="R25" s="5">
        <f t="shared" si="0"/>
        <v>19246.080000000002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>
        <v>5114.34</v>
      </c>
      <c r="N29" s="17">
        <v>9600</v>
      </c>
      <c r="O29" s="26">
        <v>0</v>
      </c>
      <c r="P29" s="26">
        <v>0</v>
      </c>
      <c r="Q29" s="6"/>
      <c r="R29" s="5">
        <f t="shared" si="1"/>
        <v>14714.34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>
        <v>1500</v>
      </c>
      <c r="N30" s="26">
        <v>0</v>
      </c>
      <c r="O30" s="26">
        <v>0</v>
      </c>
      <c r="P30" s="26">
        <v>0</v>
      </c>
      <c r="Q30" s="6"/>
      <c r="R30" s="5">
        <f t="shared" si="1"/>
        <v>1500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>
        <v>39919.120000000003</v>
      </c>
      <c r="N34" s="26">
        <v>0</v>
      </c>
      <c r="O34" s="6">
        <v>13239.77</v>
      </c>
      <c r="P34" s="26">
        <v>0</v>
      </c>
      <c r="Q34" s="6"/>
      <c r="R34" s="5">
        <f t="shared" si="1"/>
        <v>106058.89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>
        <v>15638.22</v>
      </c>
      <c r="N35" s="6">
        <v>30982.6</v>
      </c>
      <c r="O35" s="6">
        <v>2000</v>
      </c>
      <c r="P35" s="6">
        <v>15092.16</v>
      </c>
      <c r="Q35" s="6"/>
      <c r="R35" s="5">
        <f t="shared" si="1"/>
        <v>120259.06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26">
        <v>0</v>
      </c>
      <c r="N37" s="26">
        <v>0</v>
      </c>
      <c r="O37" s="26">
        <v>0</v>
      </c>
      <c r="P37" s="26">
        <v>0</v>
      </c>
      <c r="Q37" s="6"/>
      <c r="R37" s="5">
        <f t="shared" si="1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6">
        <v>1500</v>
      </c>
      <c r="P38" s="26">
        <v>0</v>
      </c>
      <c r="Q38" s="6"/>
      <c r="R38" s="5">
        <f t="shared" si="1"/>
        <v>1500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26">
        <v>0</v>
      </c>
      <c r="N39" s="26">
        <v>0</v>
      </c>
      <c r="O39" s="6">
        <v>1136.52</v>
      </c>
      <c r="P39" s="26">
        <v>0</v>
      </c>
      <c r="Q39" s="6"/>
      <c r="R39" s="5">
        <f t="shared" si="1"/>
        <v>15536.52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26">
        <v>0</v>
      </c>
      <c r="N40" s="6">
        <v>6819.12</v>
      </c>
      <c r="O40" s="6">
        <v>9092.16</v>
      </c>
      <c r="P40" s="6">
        <v>35820.839999999997</v>
      </c>
      <c r="Q40" s="6"/>
      <c r="R40" s="5">
        <f t="shared" si="1"/>
        <v>65532.119999999995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>
        <v>14774.76</v>
      </c>
      <c r="N41" s="26">
        <v>0</v>
      </c>
      <c r="O41" s="6">
        <v>21365.200000000001</v>
      </c>
      <c r="P41" s="6">
        <v>21593.88</v>
      </c>
      <c r="Q41" s="6"/>
      <c r="R41" s="5">
        <f t="shared" si="1"/>
        <v>117433.84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6">
        <v>2273.04</v>
      </c>
      <c r="O42" s="26">
        <v>0</v>
      </c>
      <c r="P42" s="26">
        <v>0</v>
      </c>
      <c r="Q42" s="6"/>
      <c r="R42" s="5">
        <f t="shared" si="1"/>
        <v>6273.04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17">
        <v>6000</v>
      </c>
      <c r="O43" s="26">
        <v>0</v>
      </c>
      <c r="P43" s="26">
        <v>0</v>
      </c>
      <c r="Q43" s="6"/>
      <c r="R43" s="5">
        <f t="shared" si="1"/>
        <v>6000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>
        <v>46819.12</v>
      </c>
      <c r="N45" s="6">
        <v>75200</v>
      </c>
      <c r="O45" s="6">
        <v>6268.86</v>
      </c>
      <c r="P45" s="6">
        <v>88619.12</v>
      </c>
      <c r="Q45" s="6"/>
      <c r="R45" s="5">
        <f t="shared" si="1"/>
        <v>250907.09999999998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>
        <v>6819.12</v>
      </c>
      <c r="N46" s="17">
        <v>9600</v>
      </c>
      <c r="O46" s="6">
        <v>6819.12</v>
      </c>
      <c r="P46" s="6"/>
      <c r="Q46" s="6"/>
      <c r="R46" s="5">
        <f t="shared" si="1"/>
        <v>29638.239999999998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26">
        <v>0</v>
      </c>
      <c r="N48" s="26">
        <v>0</v>
      </c>
      <c r="O48" s="6">
        <v>1704.78</v>
      </c>
      <c r="P48" s="6">
        <v>1000</v>
      </c>
      <c r="Q48" s="6"/>
      <c r="R48" s="5">
        <f t="shared" si="1"/>
        <v>15804.78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26">
        <v>0</v>
      </c>
      <c r="N49" s="26">
        <v>0</v>
      </c>
      <c r="O49" s="26">
        <v>0</v>
      </c>
      <c r="P49" s="6"/>
      <c r="Q49" s="6"/>
      <c r="R49" s="5">
        <f t="shared" si="1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>
        <v>3000</v>
      </c>
      <c r="N51" s="26">
        <v>0</v>
      </c>
      <c r="O51" s="6">
        <v>2568.2600000000002</v>
      </c>
      <c r="P51" s="6">
        <v>4773.04</v>
      </c>
      <c r="Q51" s="6"/>
      <c r="R51" s="5">
        <f t="shared" si="1"/>
        <v>13977.82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26">
        <v>0</v>
      </c>
      <c r="N54" s="26">
        <v>0</v>
      </c>
      <c r="O54" s="26">
        <v>0</v>
      </c>
      <c r="P54" s="26">
        <v>0</v>
      </c>
      <c r="Q54" s="6"/>
      <c r="R54" s="5">
        <f t="shared" ref="R54:R59" si="3">SUM(G54:Q54)</f>
        <v>800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6">
        <v>4200</v>
      </c>
      <c r="Q58" s="6"/>
      <c r="R58" s="5">
        <f t="shared" si="3"/>
        <v>4200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>
        <v>606281.31999999995</v>
      </c>
      <c r="N59" s="6">
        <v>373325.98</v>
      </c>
      <c r="O59" s="6">
        <v>202386</v>
      </c>
      <c r="P59" s="6">
        <v>79222.559999999998</v>
      </c>
      <c r="Q59" s="6"/>
      <c r="R59" s="5">
        <f t="shared" si="3"/>
        <v>1383171.5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134338.23999999999</v>
      </c>
      <c r="M60" s="18">
        <f>SUM(M11:M59)</f>
        <v>750485.11999999988</v>
      </c>
      <c r="N60" s="18">
        <f>SUM(N5:N59)</f>
        <v>536302.46</v>
      </c>
      <c r="O60" s="18">
        <f>SUM(O5:O59)</f>
        <v>283363.27</v>
      </c>
      <c r="P60" s="18">
        <f>SUM(P5:P59)</f>
        <v>294291.77</v>
      </c>
      <c r="Q60" s="18">
        <f>SUM(Q5:Q59)</f>
        <v>0</v>
      </c>
      <c r="R60" s="3">
        <f>SUM(R5:R59)</f>
        <v>2394771.2999999998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9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19" t="s">
        <v>21</v>
      </c>
    </row>
    <row r="64" spans="1:18" s="8" customFormat="1" ht="21.75" thickBot="1">
      <c r="A64" s="33" t="s">
        <v>20</v>
      </c>
      <c r="B64" s="35">
        <v>2011</v>
      </c>
      <c r="C64" s="35">
        <v>2012</v>
      </c>
      <c r="D64" s="35">
        <v>2013</v>
      </c>
      <c r="E64" s="35">
        <v>2014</v>
      </c>
      <c r="F64" s="37">
        <v>2015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8" customFormat="1" ht="15.75" thickBot="1">
      <c r="A65" s="34"/>
      <c r="B65" s="36"/>
      <c r="C65" s="36"/>
      <c r="D65" s="36"/>
      <c r="E65" s="36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>
        <v>32474.13</v>
      </c>
      <c r="N67" s="6">
        <v>142124.87</v>
      </c>
      <c r="O67" s="6">
        <v>2933.61</v>
      </c>
      <c r="P67" s="6">
        <v>38862.120000000003</v>
      </c>
      <c r="Q67" s="6"/>
      <c r="R67" s="5">
        <f t="shared" si="5"/>
        <v>341068.6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26">
        <v>0</v>
      </c>
      <c r="M68" s="17">
        <v>7391.85</v>
      </c>
      <c r="N68" s="6">
        <v>21124.13</v>
      </c>
      <c r="O68" s="26">
        <v>0</v>
      </c>
      <c r="P68" s="26">
        <v>0</v>
      </c>
      <c r="Q68" s="6"/>
      <c r="R68" s="5">
        <f t="shared" si="5"/>
        <v>32738.68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>
        <v>39460</v>
      </c>
      <c r="N69" s="26">
        <v>0</v>
      </c>
      <c r="O69" s="26">
        <v>0</v>
      </c>
      <c r="P69" s="26">
        <v>0</v>
      </c>
      <c r="Q69" s="6"/>
      <c r="R69" s="5">
        <f t="shared" ref="R69" si="6">SUM(G69:Q69)</f>
        <v>423822.68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6">
        <v>60961.62</v>
      </c>
      <c r="Q70" s="6"/>
      <c r="R70" s="5">
        <f t="shared" si="5"/>
        <v>68273.62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6">
        <v>163529.89000000001</v>
      </c>
      <c r="O71" s="26">
        <v>0</v>
      </c>
      <c r="P71" s="26">
        <v>0</v>
      </c>
      <c r="Q71" s="6"/>
      <c r="R71" s="5">
        <f t="shared" si="5"/>
        <v>163529.89000000001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26">
        <v>0</v>
      </c>
      <c r="N76" s="26">
        <v>0</v>
      </c>
      <c r="O76" s="26">
        <v>0</v>
      </c>
      <c r="P76" s="26">
        <v>0</v>
      </c>
      <c r="Q76" s="6"/>
      <c r="R76" s="5">
        <f t="shared" si="5"/>
        <v>29600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>
        <v>1568143.52</v>
      </c>
      <c r="N77" s="6">
        <v>2781499.69</v>
      </c>
      <c r="O77" s="6">
        <v>4906754.3</v>
      </c>
      <c r="P77" s="6">
        <v>1607007.57</v>
      </c>
      <c r="Q77" s="6"/>
      <c r="R77" s="5">
        <f t="shared" si="5"/>
        <v>19601958.68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908584.57000000007</v>
      </c>
      <c r="M78" s="18">
        <f>SUM(M67:M77)</f>
        <v>1647469.5</v>
      </c>
      <c r="N78" s="18">
        <f>SUM(N66:N77)</f>
        <v>3108278.58</v>
      </c>
      <c r="O78" s="18">
        <f>SUM(O67:O77)</f>
        <v>4909687.91</v>
      </c>
      <c r="P78" s="18">
        <f>SUM(P66:P77)</f>
        <v>1706831.31</v>
      </c>
      <c r="Q78" s="18">
        <f>SUM(Q66:Q77)</f>
        <v>0</v>
      </c>
      <c r="R78" s="3">
        <f>SUM(R67:R77)</f>
        <v>20660992.149999999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F64:R64"/>
    <mergeCell ref="D64:D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2015-12-08T18:03:45Z</dcterms:modified>
</cp:coreProperties>
</file>