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70" i="4"/>
  <c r="E56"/>
  <c r="D73"/>
  <c r="D56"/>
  <c r="Q35" l="1"/>
  <c r="N56"/>
  <c r="Q45"/>
  <c r="M56"/>
  <c r="Q69"/>
  <c r="Q64"/>
  <c r="Q29"/>
  <c r="C73"/>
  <c r="B73"/>
  <c r="C56"/>
  <c r="B56"/>
  <c r="Q33"/>
  <c r="Q68"/>
  <c r="Q50"/>
  <c r="Q13"/>
  <c r="Q51"/>
  <c r="Q4"/>
  <c r="Q6"/>
  <c r="Q7"/>
  <c r="Q9"/>
  <c r="Q10"/>
  <c r="Q12"/>
  <c r="Q14"/>
  <c r="Q15"/>
  <c r="Q16"/>
  <c r="Q17"/>
  <c r="Q18"/>
  <c r="Q19"/>
  <c r="Q20"/>
  <c r="Q21"/>
  <c r="Q22"/>
  <c r="Q24"/>
  <c r="Q25"/>
  <c r="Q23"/>
  <c r="Q26"/>
  <c r="Q28"/>
  <c r="Q31"/>
  <c r="Q32"/>
  <c r="Q34"/>
  <c r="Q36"/>
  <c r="Q37"/>
  <c r="Q38"/>
  <c r="Q39"/>
  <c r="Q40"/>
  <c r="Q41"/>
  <c r="Q43"/>
  <c r="Q46"/>
  <c r="Q47"/>
  <c r="Q48"/>
  <c r="Q49"/>
  <c r="Q52"/>
  <c r="Q53"/>
  <c r="Q54"/>
  <c r="Q55"/>
  <c r="F56"/>
  <c r="G56"/>
  <c r="H56"/>
  <c r="I56"/>
  <c r="J56"/>
  <c r="K56"/>
  <c r="L56"/>
  <c r="O56"/>
  <c r="P56"/>
  <c r="Q61"/>
  <c r="Q62"/>
  <c r="Q63"/>
  <c r="Q65"/>
  <c r="Q66"/>
  <c r="Q67"/>
  <c r="Q71"/>
  <c r="Q72"/>
  <c r="F73"/>
  <c r="G73"/>
  <c r="H73"/>
  <c r="I73"/>
  <c r="J73"/>
  <c r="K73"/>
  <c r="L73"/>
  <c r="M73"/>
  <c r="N73"/>
  <c r="O73"/>
  <c r="P73"/>
  <c r="Q73" l="1"/>
  <c r="Q56"/>
</calcChain>
</file>

<file path=xl/sharedStrings.xml><?xml version="1.0" encoding="utf-8"?>
<sst xmlns="http://schemas.openxmlformats.org/spreadsheetml/2006/main" count="99" uniqueCount="73">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</sst>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43" fontId="5" fillId="0" borderId="10" xfId="1" applyFont="1" applyFill="1" applyBorder="1" applyAlignment="1">
      <alignment horizontal="righ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(mês)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82361658739437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2014'!$B$56:$P$56</c:f>
              <c:strCache>
                <c:ptCount val="1"/>
                <c:pt idx="0">
                  <c:v> 1.493.442,62   982.889,59   945.160,44   -     45.400,00   -     -     -  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2014'!$B$56:$Q$56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45400</c:v>
                </c:pt>
              </c:numCache>
            </c:numRef>
          </c:val>
        </c:ser>
        <c:axId val="50075136"/>
        <c:axId val="50076672"/>
      </c:barChart>
      <c:catAx>
        <c:axId val="500751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50076672"/>
        <c:crosses val="autoZero"/>
        <c:auto val="1"/>
        <c:lblAlgn val="ctr"/>
        <c:lblOffset val="100"/>
      </c:catAx>
      <c:valAx>
        <c:axId val="5007667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07513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52"/>
          <c:w val="0.84679262771297881"/>
          <c:h val="0.61809966462526056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2014'!$B$73:$Q$73</c:f>
              <c:strCache>
                <c:ptCount val="1"/>
                <c:pt idx="0">
                  <c:v> 7.073.154,74   5.698.720,25   4.727.033,51   232.924,55   -     -     -     -     -     -     -     -     -     -     232.924,55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2014'!$B$60:$Q$60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2014'!$B$73:$Q$73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232924.55000000002</c:v>
                </c:pt>
              </c:numCache>
            </c:numRef>
          </c:val>
        </c:ser>
        <c:shape val="cylinder"/>
        <c:axId val="50110464"/>
        <c:axId val="50112000"/>
        <c:axId val="0"/>
      </c:bar3DChart>
      <c:catAx>
        <c:axId val="501104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112000"/>
        <c:crosses val="autoZero"/>
        <c:auto val="1"/>
        <c:lblAlgn val="ctr"/>
        <c:lblOffset val="100"/>
      </c:catAx>
      <c:valAx>
        <c:axId val="50112000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50110464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75</xdr:row>
      <xdr:rowOff>3175</xdr:rowOff>
    </xdr:from>
    <xdr:to>
      <xdr:col>0</xdr:col>
      <xdr:colOff>6254750</xdr:colOff>
      <xdr:row>91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414869</xdr:colOff>
      <xdr:row>75</xdr:row>
      <xdr:rowOff>52917</xdr:rowOff>
    </xdr:from>
    <xdr:to>
      <xdr:col>10</xdr:col>
      <xdr:colOff>278343</xdr:colOff>
      <xdr:row>91</xdr:row>
      <xdr:rowOff>155575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4"/>
  <sheetViews>
    <sheetView tabSelected="1" zoomScale="90" zoomScaleNormal="90" workbookViewId="0">
      <pane xSplit="1" ySplit="3" topLeftCell="B50" activePane="bottomRight" state="frozen"/>
      <selection pane="topRight" activeCell="B1" sqref="B1"/>
      <selection pane="bottomLeft" activeCell="A4" sqref="A4"/>
      <selection pane="bottomRight" activeCell="Q61" sqref="Q61"/>
    </sheetView>
  </sheetViews>
  <sheetFormatPr defaultRowHeight="15"/>
  <cols>
    <col min="1" max="1" width="95.85546875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0" width="10.5703125" bestFit="1" customWidth="1"/>
    <col min="11" max="11" width="11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2" bestFit="1" customWidth="1"/>
  </cols>
  <sheetData>
    <row r="1" spans="1:17" ht="19.5" thickBot="1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1.75" thickBot="1">
      <c r="A2" s="27" t="s">
        <v>69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0" t="s">
        <v>21</v>
      </c>
    </row>
    <row r="3" spans="1:17" ht="15.75" thickBot="1">
      <c r="A3" s="11" t="s">
        <v>20</v>
      </c>
      <c r="B3" s="11">
        <v>2011</v>
      </c>
      <c r="C3" s="11">
        <v>2012</v>
      </c>
      <c r="D3" s="11">
        <v>2013</v>
      </c>
      <c r="E3" s="10" t="s">
        <v>71</v>
      </c>
      <c r="F3" s="10" t="s">
        <v>72</v>
      </c>
      <c r="G3" s="10" t="s">
        <v>19</v>
      </c>
      <c r="H3" s="10" t="s">
        <v>18</v>
      </c>
      <c r="I3" s="10" t="s">
        <v>17</v>
      </c>
      <c r="J3" s="10" t="s">
        <v>16</v>
      </c>
      <c r="K3" s="10" t="s">
        <v>15</v>
      </c>
      <c r="L3" s="10" t="s">
        <v>14</v>
      </c>
      <c r="M3" s="10" t="s">
        <v>13</v>
      </c>
      <c r="N3" s="10" t="s">
        <v>12</v>
      </c>
      <c r="O3" s="10" t="s">
        <v>11</v>
      </c>
      <c r="P3" s="10" t="s">
        <v>10</v>
      </c>
      <c r="Q3" s="9">
        <v>2014</v>
      </c>
    </row>
    <row r="4" spans="1:17">
      <c r="A4" s="25" t="s">
        <v>54</v>
      </c>
      <c r="B4" s="26">
        <v>35000</v>
      </c>
      <c r="C4" s="26">
        <v>37300</v>
      </c>
      <c r="D4" s="26">
        <v>10000</v>
      </c>
      <c r="E4" s="29">
        <v>0</v>
      </c>
      <c r="F4" s="18">
        <v>900</v>
      </c>
      <c r="G4" s="18"/>
      <c r="H4" s="18"/>
      <c r="I4" s="18"/>
      <c r="J4" s="18"/>
      <c r="K4" s="18"/>
      <c r="L4" s="18"/>
      <c r="M4" s="18"/>
      <c r="N4" s="18"/>
      <c r="O4" s="18"/>
      <c r="P4" s="6"/>
      <c r="Q4" s="17">
        <f t="shared" ref="Q4:Q55" si="0">SUM(F4:P4)</f>
        <v>900</v>
      </c>
    </row>
    <row r="5" spans="1:17">
      <c r="A5" s="25" t="s">
        <v>55</v>
      </c>
      <c r="B5" s="26">
        <v>30800</v>
      </c>
      <c r="C5" s="26"/>
      <c r="D5" s="29">
        <v>0</v>
      </c>
      <c r="E5" s="29">
        <v>0</v>
      </c>
      <c r="F5" s="29">
        <v>0</v>
      </c>
      <c r="G5" s="18"/>
      <c r="H5" s="18"/>
      <c r="I5" s="18"/>
      <c r="J5" s="18"/>
      <c r="K5" s="18"/>
      <c r="L5" s="18"/>
      <c r="M5" s="18"/>
      <c r="N5" s="18"/>
      <c r="O5" s="18"/>
      <c r="P5" s="6"/>
      <c r="Q5" s="17"/>
    </row>
    <row r="6" spans="1:17">
      <c r="A6" s="7" t="s">
        <v>9</v>
      </c>
      <c r="B6" s="22">
        <v>15100</v>
      </c>
      <c r="C6" s="22">
        <v>3400</v>
      </c>
      <c r="D6" s="29">
        <v>0</v>
      </c>
      <c r="E6" s="29">
        <v>0</v>
      </c>
      <c r="F6" s="29">
        <v>0</v>
      </c>
      <c r="G6" s="6"/>
      <c r="H6" s="6"/>
      <c r="I6" s="6"/>
      <c r="J6" s="6"/>
      <c r="K6" s="6"/>
      <c r="L6" s="6"/>
      <c r="M6" s="6"/>
      <c r="N6" s="6"/>
      <c r="O6" s="6"/>
      <c r="P6" s="6"/>
      <c r="Q6" s="5">
        <f t="shared" si="0"/>
        <v>0</v>
      </c>
    </row>
    <row r="7" spans="1:17">
      <c r="A7" s="7" t="s">
        <v>56</v>
      </c>
      <c r="B7" s="22">
        <v>3600</v>
      </c>
      <c r="C7" s="22">
        <v>9600</v>
      </c>
      <c r="D7" s="22">
        <v>2000</v>
      </c>
      <c r="E7" s="29">
        <v>0</v>
      </c>
      <c r="F7" s="29">
        <v>0</v>
      </c>
      <c r="G7" s="6"/>
      <c r="H7" s="6"/>
      <c r="I7" s="6"/>
      <c r="J7" s="6"/>
      <c r="K7" s="6"/>
      <c r="L7" s="6"/>
      <c r="M7" s="6"/>
      <c r="N7" s="6"/>
      <c r="O7" s="6"/>
      <c r="P7" s="6"/>
      <c r="Q7" s="5">
        <f t="shared" si="0"/>
        <v>0</v>
      </c>
    </row>
    <row r="8" spans="1:17">
      <c r="A8" s="7" t="s">
        <v>57</v>
      </c>
      <c r="B8" s="22">
        <v>500</v>
      </c>
      <c r="C8" s="22"/>
      <c r="D8" s="29">
        <v>0</v>
      </c>
      <c r="E8" s="29">
        <v>0</v>
      </c>
      <c r="F8" s="29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5"/>
    </row>
    <row r="9" spans="1:17">
      <c r="A9" s="7" t="s">
        <v>58</v>
      </c>
      <c r="B9" s="22">
        <v>2000</v>
      </c>
      <c r="C9" s="22">
        <v>1400</v>
      </c>
      <c r="D9" s="22">
        <v>1900</v>
      </c>
      <c r="E9" s="29">
        <v>0</v>
      </c>
      <c r="F9" s="29">
        <v>0</v>
      </c>
      <c r="G9" s="6"/>
      <c r="H9" s="6"/>
      <c r="I9" s="6"/>
      <c r="J9" s="6"/>
      <c r="K9" s="6"/>
      <c r="L9" s="6"/>
      <c r="M9" s="6"/>
      <c r="N9" s="6"/>
      <c r="O9" s="6"/>
      <c r="P9" s="6"/>
      <c r="Q9" s="5">
        <f t="shared" si="0"/>
        <v>0</v>
      </c>
    </row>
    <row r="10" spans="1:17">
      <c r="A10" s="7" t="s">
        <v>59</v>
      </c>
      <c r="B10" s="22">
        <v>18400</v>
      </c>
      <c r="C10" s="22">
        <v>11000</v>
      </c>
      <c r="D10" s="22">
        <v>6700</v>
      </c>
      <c r="E10" s="29">
        <v>0</v>
      </c>
      <c r="F10" s="29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5">
        <f t="shared" si="0"/>
        <v>0</v>
      </c>
    </row>
    <row r="11" spans="1:17">
      <c r="A11" s="7" t="s">
        <v>60</v>
      </c>
      <c r="B11" s="22">
        <v>500</v>
      </c>
      <c r="C11" s="22"/>
      <c r="D11" s="29">
        <v>0</v>
      </c>
      <c r="E11" s="29">
        <v>0</v>
      </c>
      <c r="F11" s="29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5"/>
    </row>
    <row r="12" spans="1:17">
      <c r="A12" s="7" t="s">
        <v>40</v>
      </c>
      <c r="B12" s="22">
        <v>35600</v>
      </c>
      <c r="C12" s="22">
        <v>24000</v>
      </c>
      <c r="D12" s="22">
        <v>34800</v>
      </c>
      <c r="E12" s="29">
        <v>0</v>
      </c>
      <c r="F12" s="6">
        <v>500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5">
        <f t="shared" si="0"/>
        <v>500</v>
      </c>
    </row>
    <row r="13" spans="1:17">
      <c r="A13" s="7" t="s">
        <v>61</v>
      </c>
      <c r="B13" s="22">
        <v>1000</v>
      </c>
      <c r="C13" s="22"/>
      <c r="D13" s="22">
        <v>1000</v>
      </c>
      <c r="E13" s="29">
        <v>0</v>
      </c>
      <c r="F13" s="29"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5">
        <f t="shared" ref="Q13" si="1">SUM(F13:P13)</f>
        <v>0</v>
      </c>
    </row>
    <row r="14" spans="1:17">
      <c r="A14" s="7" t="s">
        <v>62</v>
      </c>
      <c r="B14" s="22"/>
      <c r="C14" s="22">
        <v>2500</v>
      </c>
      <c r="D14" s="29">
        <v>0</v>
      </c>
      <c r="E14" s="29">
        <v>0</v>
      </c>
      <c r="F14" s="29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2">
        <v>6700</v>
      </c>
      <c r="C15" s="22">
        <v>6400</v>
      </c>
      <c r="D15" s="22">
        <v>16000</v>
      </c>
      <c r="E15" s="29">
        <v>0</v>
      </c>
      <c r="F15" s="29"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5">
        <f t="shared" si="0"/>
        <v>0</v>
      </c>
    </row>
    <row r="16" spans="1:17">
      <c r="A16" s="7" t="s">
        <v>64</v>
      </c>
      <c r="B16" s="22">
        <v>23500</v>
      </c>
      <c r="C16" s="22"/>
      <c r="D16" s="22">
        <v>17000</v>
      </c>
      <c r="E16" s="29">
        <v>0</v>
      </c>
      <c r="F16" s="29"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5">
        <f t="shared" si="0"/>
        <v>0</v>
      </c>
    </row>
    <row r="17" spans="1:17">
      <c r="A17" s="7" t="s">
        <v>65</v>
      </c>
      <c r="B17" s="22">
        <v>13300</v>
      </c>
      <c r="C17" s="22">
        <v>12800</v>
      </c>
      <c r="D17" s="29">
        <v>0</v>
      </c>
      <c r="E17" s="29">
        <v>0</v>
      </c>
      <c r="F17" s="29"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5">
        <f t="shared" si="0"/>
        <v>0</v>
      </c>
    </row>
    <row r="18" spans="1:17">
      <c r="A18" s="7" t="s">
        <v>66</v>
      </c>
      <c r="B18" s="22">
        <v>3800</v>
      </c>
      <c r="C18" s="22">
        <v>2400</v>
      </c>
      <c r="D18" s="22">
        <v>5600</v>
      </c>
      <c r="E18" s="29">
        <v>0</v>
      </c>
      <c r="F18" s="29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5">
        <f t="shared" si="0"/>
        <v>0</v>
      </c>
    </row>
    <row r="19" spans="1:17">
      <c r="A19" s="7" t="s">
        <v>67</v>
      </c>
      <c r="B19" s="22">
        <v>16000</v>
      </c>
      <c r="C19" s="22">
        <v>61400</v>
      </c>
      <c r="D19" s="22">
        <v>15300</v>
      </c>
      <c r="E19" s="29">
        <v>0</v>
      </c>
      <c r="F19" s="29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5">
        <f t="shared" si="0"/>
        <v>0</v>
      </c>
    </row>
    <row r="20" spans="1:17">
      <c r="A20" s="7" t="s">
        <v>68</v>
      </c>
      <c r="B20" s="22"/>
      <c r="C20" s="22">
        <v>800</v>
      </c>
      <c r="D20" s="29">
        <v>0</v>
      </c>
      <c r="E20" s="29">
        <v>0</v>
      </c>
      <c r="F20" s="29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5">
        <f t="shared" si="0"/>
        <v>0</v>
      </c>
    </row>
    <row r="21" spans="1:17">
      <c r="A21" s="7" t="s">
        <v>8</v>
      </c>
      <c r="B21" s="22">
        <v>82100</v>
      </c>
      <c r="C21" s="22">
        <v>138800</v>
      </c>
      <c r="D21" s="22">
        <v>74837.679999999993</v>
      </c>
      <c r="E21" s="29">
        <v>0</v>
      </c>
      <c r="F21" s="6">
        <v>7400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5">
        <f t="shared" si="0"/>
        <v>7400</v>
      </c>
    </row>
    <row r="22" spans="1:17">
      <c r="A22" s="7" t="s">
        <v>7</v>
      </c>
      <c r="B22" s="22">
        <v>52600</v>
      </c>
      <c r="C22" s="22">
        <v>69621.03</v>
      </c>
      <c r="D22" s="22">
        <v>41468.94</v>
      </c>
      <c r="E22" s="29">
        <v>0</v>
      </c>
      <c r="F22" s="6">
        <v>900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5">
        <f t="shared" si="0"/>
        <v>900</v>
      </c>
    </row>
    <row r="23" spans="1:17">
      <c r="A23" s="7" t="s">
        <v>4</v>
      </c>
      <c r="B23" s="22">
        <v>6000</v>
      </c>
      <c r="C23" s="22">
        <v>1000</v>
      </c>
      <c r="D23" s="22">
        <v>17500</v>
      </c>
      <c r="E23" s="29">
        <v>0</v>
      </c>
      <c r="F23" s="29"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5">
        <f>SUM(F23:P23)</f>
        <v>0</v>
      </c>
    </row>
    <row r="24" spans="1:17">
      <c r="A24" s="7" t="s">
        <v>6</v>
      </c>
      <c r="B24" s="22">
        <v>23192.62</v>
      </c>
      <c r="C24" s="22">
        <v>5600</v>
      </c>
      <c r="D24" s="22">
        <v>11000</v>
      </c>
      <c r="E24" s="29">
        <v>0</v>
      </c>
      <c r="F24" s="6">
        <v>2000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5">
        <f t="shared" si="0"/>
        <v>2000</v>
      </c>
    </row>
    <row r="25" spans="1:17">
      <c r="A25" s="7" t="s">
        <v>5</v>
      </c>
      <c r="B25" s="22"/>
      <c r="C25" s="22">
        <v>8700</v>
      </c>
      <c r="D25" s="22">
        <v>5900</v>
      </c>
      <c r="E25" s="29">
        <v>0</v>
      </c>
      <c r="F25" s="29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5">
        <f t="shared" si="0"/>
        <v>0</v>
      </c>
    </row>
    <row r="26" spans="1:17">
      <c r="A26" s="7" t="s">
        <v>39</v>
      </c>
      <c r="B26" s="22">
        <v>10300</v>
      </c>
      <c r="C26" s="22">
        <v>4800</v>
      </c>
      <c r="D26" s="22">
        <v>1000</v>
      </c>
      <c r="E26" s="29">
        <v>0</v>
      </c>
      <c r="F26" s="29"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5">
        <f t="shared" si="0"/>
        <v>0</v>
      </c>
    </row>
    <row r="27" spans="1:17">
      <c r="A27" s="7" t="s">
        <v>47</v>
      </c>
      <c r="B27" s="22">
        <v>3100</v>
      </c>
      <c r="C27" s="22"/>
      <c r="D27" s="29">
        <v>0</v>
      </c>
      <c r="E27" s="29">
        <v>0</v>
      </c>
      <c r="F27" s="29"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5"/>
    </row>
    <row r="28" spans="1:17">
      <c r="A28" s="7" t="s">
        <v>38</v>
      </c>
      <c r="B28" s="22"/>
      <c r="C28" s="22">
        <v>1000</v>
      </c>
      <c r="D28" s="22">
        <v>1000</v>
      </c>
      <c r="E28" s="29">
        <v>0</v>
      </c>
      <c r="F28" s="29"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5">
        <f t="shared" si="0"/>
        <v>0</v>
      </c>
    </row>
    <row r="29" spans="1:17">
      <c r="A29" s="7" t="s">
        <v>50</v>
      </c>
      <c r="B29" s="22"/>
      <c r="C29" s="22">
        <v>1000</v>
      </c>
      <c r="D29" s="22">
        <v>7800</v>
      </c>
      <c r="E29" s="29">
        <v>0</v>
      </c>
      <c r="F29" s="29"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5">
        <f t="shared" ref="Q29" si="2">SUM(F29:P29)</f>
        <v>0</v>
      </c>
    </row>
    <row r="30" spans="1:17">
      <c r="A30" s="7" t="s">
        <v>48</v>
      </c>
      <c r="B30" s="22">
        <v>2100</v>
      </c>
      <c r="C30" s="22"/>
      <c r="D30" s="29">
        <v>0</v>
      </c>
      <c r="E30" s="29">
        <v>0</v>
      </c>
      <c r="F30" s="29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5"/>
    </row>
    <row r="31" spans="1:17">
      <c r="A31" s="7" t="s">
        <v>37</v>
      </c>
      <c r="B31" s="22">
        <v>38800</v>
      </c>
      <c r="C31" s="22">
        <v>39000</v>
      </c>
      <c r="D31" s="22">
        <v>40400</v>
      </c>
      <c r="E31" s="29">
        <v>0</v>
      </c>
      <c r="F31" s="29"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5">
        <f t="shared" si="0"/>
        <v>0</v>
      </c>
    </row>
    <row r="32" spans="1:17">
      <c r="A32" s="7" t="s">
        <v>36</v>
      </c>
      <c r="B32" s="22">
        <v>40800</v>
      </c>
      <c r="C32" s="22">
        <v>36000</v>
      </c>
      <c r="D32" s="22">
        <v>88200</v>
      </c>
      <c r="E32" s="29">
        <v>0</v>
      </c>
      <c r="F32" s="6">
        <v>2000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5">
        <f t="shared" si="0"/>
        <v>2000</v>
      </c>
    </row>
    <row r="33" spans="1:17">
      <c r="A33" s="7" t="s">
        <v>46</v>
      </c>
      <c r="B33" s="22"/>
      <c r="C33" s="22"/>
      <c r="D33" s="22">
        <v>1000</v>
      </c>
      <c r="E33" s="29">
        <v>0</v>
      </c>
      <c r="F33" s="29"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5">
        <f t="shared" ref="Q33" si="3">SUM(F33:P33)</f>
        <v>0</v>
      </c>
    </row>
    <row r="34" spans="1:17">
      <c r="A34" s="7" t="s">
        <v>35</v>
      </c>
      <c r="B34" s="22">
        <v>9100</v>
      </c>
      <c r="C34" s="22">
        <v>15000</v>
      </c>
      <c r="D34" s="22">
        <v>2800</v>
      </c>
      <c r="E34" s="29">
        <v>0</v>
      </c>
      <c r="F34" s="29"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5">
        <f t="shared" si="0"/>
        <v>0</v>
      </c>
    </row>
    <row r="35" spans="1:17">
      <c r="A35" s="7" t="s">
        <v>52</v>
      </c>
      <c r="B35" s="22"/>
      <c r="C35" s="22"/>
      <c r="D35" s="22">
        <v>5000</v>
      </c>
      <c r="E35" s="29">
        <v>0</v>
      </c>
      <c r="F35" s="29"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5">
        <f t="shared" si="0"/>
        <v>0</v>
      </c>
    </row>
    <row r="36" spans="1:17">
      <c r="A36" s="7" t="s">
        <v>34</v>
      </c>
      <c r="B36" s="22">
        <v>32100</v>
      </c>
      <c r="C36" s="22">
        <v>16200</v>
      </c>
      <c r="D36" s="22">
        <v>7400</v>
      </c>
      <c r="E36" s="29">
        <v>0</v>
      </c>
      <c r="F36" s="29"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5">
        <f t="shared" si="0"/>
        <v>0</v>
      </c>
    </row>
    <row r="37" spans="1:17">
      <c r="A37" s="7" t="s">
        <v>33</v>
      </c>
      <c r="B37" s="22">
        <v>19700</v>
      </c>
      <c r="C37" s="22">
        <v>25300</v>
      </c>
      <c r="D37" s="22">
        <v>6000</v>
      </c>
      <c r="E37" s="29">
        <v>0</v>
      </c>
      <c r="F37" s="29"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5">
        <f t="shared" si="0"/>
        <v>0</v>
      </c>
    </row>
    <row r="38" spans="1:17">
      <c r="A38" s="7" t="s">
        <v>32</v>
      </c>
      <c r="B38" s="22"/>
      <c r="C38" s="22">
        <v>4000</v>
      </c>
      <c r="D38" s="29">
        <v>0</v>
      </c>
      <c r="E38" s="29">
        <v>0</v>
      </c>
      <c r="F38" s="29"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5">
        <f t="shared" si="0"/>
        <v>0</v>
      </c>
    </row>
    <row r="39" spans="1:17">
      <c r="A39" s="7" t="s">
        <v>31</v>
      </c>
      <c r="B39" s="22">
        <v>3700</v>
      </c>
      <c r="C39" s="22">
        <v>40400</v>
      </c>
      <c r="D39" s="22">
        <v>26000</v>
      </c>
      <c r="E39" s="29">
        <v>0</v>
      </c>
      <c r="F39" s="29"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5">
        <f t="shared" si="0"/>
        <v>0</v>
      </c>
    </row>
    <row r="40" spans="1:17">
      <c r="A40" s="7" t="s">
        <v>30</v>
      </c>
      <c r="B40" s="22"/>
      <c r="C40" s="22">
        <v>34000</v>
      </c>
      <c r="D40" s="22">
        <v>800</v>
      </c>
      <c r="E40" s="29">
        <v>0</v>
      </c>
      <c r="F40" s="29">
        <v>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5">
        <f t="shared" si="0"/>
        <v>0</v>
      </c>
    </row>
    <row r="41" spans="1:17">
      <c r="A41" s="7" t="s">
        <v>29</v>
      </c>
      <c r="B41" s="22">
        <v>17800</v>
      </c>
      <c r="C41" s="22">
        <v>11400</v>
      </c>
      <c r="D41" s="22">
        <v>26400</v>
      </c>
      <c r="E41" s="29">
        <v>0</v>
      </c>
      <c r="F41" s="29"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5">
        <f t="shared" si="0"/>
        <v>0</v>
      </c>
    </row>
    <row r="42" spans="1:17">
      <c r="A42" s="7" t="s">
        <v>49</v>
      </c>
      <c r="B42" s="22">
        <v>4000</v>
      </c>
      <c r="C42" s="22"/>
      <c r="D42" s="29">
        <v>0</v>
      </c>
      <c r="E42" s="29">
        <v>0</v>
      </c>
      <c r="F42" s="29"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5"/>
    </row>
    <row r="43" spans="1:17">
      <c r="A43" s="7" t="s">
        <v>28</v>
      </c>
      <c r="B43" s="22">
        <v>27900</v>
      </c>
      <c r="C43" s="22">
        <v>36800</v>
      </c>
      <c r="D43" s="22">
        <v>53500</v>
      </c>
      <c r="E43" s="29">
        <v>0</v>
      </c>
      <c r="F43" s="29"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5">
        <f t="shared" si="0"/>
        <v>0</v>
      </c>
    </row>
    <row r="44" spans="1:17">
      <c r="A44" s="7" t="s">
        <v>53</v>
      </c>
      <c r="B44" s="22"/>
      <c r="C44" s="22"/>
      <c r="D44" s="29">
        <v>0</v>
      </c>
      <c r="E44" s="29">
        <v>0</v>
      </c>
      <c r="F44" s="29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5"/>
    </row>
    <row r="45" spans="1:17">
      <c r="A45" s="7" t="s">
        <v>70</v>
      </c>
      <c r="B45" s="22"/>
      <c r="C45" s="22"/>
      <c r="D45" s="22">
        <v>39700</v>
      </c>
      <c r="E45" s="29">
        <v>0</v>
      </c>
      <c r="F45" s="6">
        <v>24500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5">
        <f>SUM(F45:P45)</f>
        <v>24500</v>
      </c>
    </row>
    <row r="46" spans="1:17">
      <c r="A46" s="7" t="s">
        <v>27</v>
      </c>
      <c r="B46" s="22">
        <v>800</v>
      </c>
      <c r="C46" s="22">
        <v>400</v>
      </c>
      <c r="D46" s="29">
        <v>0</v>
      </c>
      <c r="E46" s="29">
        <v>0</v>
      </c>
      <c r="F46" s="29"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5">
        <f>SUM(F46:P46)</f>
        <v>0</v>
      </c>
    </row>
    <row r="47" spans="1:17">
      <c r="A47" s="7" t="s">
        <v>41</v>
      </c>
      <c r="B47" s="22">
        <v>5400</v>
      </c>
      <c r="C47" s="22">
        <v>1500</v>
      </c>
      <c r="D47" s="29">
        <v>0</v>
      </c>
      <c r="E47" s="29">
        <v>0</v>
      </c>
      <c r="F47" s="29"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5">
        <f t="shared" si="0"/>
        <v>0</v>
      </c>
    </row>
    <row r="48" spans="1:17">
      <c r="A48" s="7" t="s">
        <v>26</v>
      </c>
      <c r="B48" s="22">
        <v>54800</v>
      </c>
      <c r="C48" s="22">
        <v>37300</v>
      </c>
      <c r="D48" s="22">
        <v>31500</v>
      </c>
      <c r="E48" s="29">
        <v>0</v>
      </c>
      <c r="F48" s="29">
        <v>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5">
        <f t="shared" si="0"/>
        <v>0</v>
      </c>
    </row>
    <row r="49" spans="1:17">
      <c r="A49" s="7" t="s">
        <v>25</v>
      </c>
      <c r="B49" s="22">
        <v>28100</v>
      </c>
      <c r="C49" s="22">
        <v>8800</v>
      </c>
      <c r="D49" s="22">
        <v>15700</v>
      </c>
      <c r="E49" s="29">
        <v>0</v>
      </c>
      <c r="F49" s="29">
        <v>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5">
        <f t="shared" si="0"/>
        <v>0</v>
      </c>
    </row>
    <row r="50" spans="1:17">
      <c r="A50" s="7" t="s">
        <v>43</v>
      </c>
      <c r="B50" s="22">
        <v>7100</v>
      </c>
      <c r="C50" s="22"/>
      <c r="D50" s="22">
        <v>5400</v>
      </c>
      <c r="E50" s="29">
        <v>0</v>
      </c>
      <c r="F50" s="6">
        <v>2800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5">
        <f t="shared" ref="Q50" si="4">SUM(F50:P50)</f>
        <v>2800</v>
      </c>
    </row>
    <row r="51" spans="1:17">
      <c r="A51" s="7" t="s">
        <v>42</v>
      </c>
      <c r="B51" s="22">
        <v>7500</v>
      </c>
      <c r="C51" s="22"/>
      <c r="D51" s="22">
        <v>2000</v>
      </c>
      <c r="E51" s="29">
        <v>0</v>
      </c>
      <c r="F51" s="29"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5">
        <f t="shared" si="0"/>
        <v>0</v>
      </c>
    </row>
    <row r="52" spans="1:17">
      <c r="A52" s="7" t="s">
        <v>24</v>
      </c>
      <c r="B52" s="22">
        <v>5000</v>
      </c>
      <c r="C52" s="22">
        <v>500</v>
      </c>
      <c r="D52" s="22">
        <v>4000</v>
      </c>
      <c r="E52" s="29">
        <v>0</v>
      </c>
      <c r="F52" s="29">
        <v>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5">
        <f t="shared" si="0"/>
        <v>0</v>
      </c>
    </row>
    <row r="53" spans="1:17">
      <c r="A53" s="7" t="s">
        <v>3</v>
      </c>
      <c r="B53" s="22">
        <v>464400</v>
      </c>
      <c r="C53" s="22">
        <v>39574.5</v>
      </c>
      <c r="D53" s="22">
        <v>14800</v>
      </c>
      <c r="E53" s="29">
        <v>0</v>
      </c>
      <c r="F53" s="29">
        <v>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5">
        <f t="shared" si="0"/>
        <v>0</v>
      </c>
    </row>
    <row r="54" spans="1:17">
      <c r="A54" s="7" t="s">
        <v>23</v>
      </c>
      <c r="C54" s="22">
        <v>400</v>
      </c>
      <c r="D54" s="22">
        <v>23600</v>
      </c>
      <c r="E54" s="29">
        <v>0</v>
      </c>
      <c r="F54" s="29">
        <v>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5">
        <f t="shared" si="0"/>
        <v>0</v>
      </c>
    </row>
    <row r="55" spans="1:17">
      <c r="A55" s="7" t="s">
        <v>2</v>
      </c>
      <c r="B55" s="22">
        <v>341250</v>
      </c>
      <c r="C55" s="22">
        <v>232794.06</v>
      </c>
      <c r="D55" s="22">
        <v>280153.82</v>
      </c>
      <c r="E55" s="29">
        <v>0</v>
      </c>
      <c r="F55" s="6">
        <v>4400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5">
        <f t="shared" si="0"/>
        <v>4400</v>
      </c>
    </row>
    <row r="56" spans="1:17">
      <c r="A56" s="4" t="s">
        <v>1</v>
      </c>
      <c r="B56" s="19">
        <f>SUM(B4:B55)</f>
        <v>1493442.62</v>
      </c>
      <c r="C56" s="19">
        <f t="shared" ref="C56:K56" si="5">SUM(C4:C55)</f>
        <v>982889.59000000008</v>
      </c>
      <c r="D56" s="19">
        <f>SUM(D4:D55)</f>
        <v>945160.44</v>
      </c>
      <c r="E56" s="19">
        <f>SUM(E4:E55)</f>
        <v>0</v>
      </c>
      <c r="F56" s="19">
        <f t="shared" si="5"/>
        <v>45400</v>
      </c>
      <c r="G56" s="19">
        <f t="shared" si="5"/>
        <v>0</v>
      </c>
      <c r="H56" s="19">
        <f t="shared" si="5"/>
        <v>0</v>
      </c>
      <c r="I56" s="19">
        <f t="shared" si="5"/>
        <v>0</v>
      </c>
      <c r="J56" s="19">
        <f t="shared" si="5"/>
        <v>0</v>
      </c>
      <c r="K56" s="19">
        <f t="shared" si="5"/>
        <v>0</v>
      </c>
      <c r="L56" s="19">
        <f>SUM(L10:L55)</f>
        <v>0</v>
      </c>
      <c r="M56" s="19">
        <f>SUM(M4:M55)</f>
        <v>0</v>
      </c>
      <c r="N56" s="19">
        <f>SUM(N4:N55)</f>
        <v>0</v>
      </c>
      <c r="O56" s="19">
        <f>SUM(O4:O55)</f>
        <v>0</v>
      </c>
      <c r="P56" s="19">
        <f>SUM(P4:P55)</f>
        <v>0</v>
      </c>
      <c r="Q56" s="3">
        <f>SUM(Q4:Q55)</f>
        <v>45400</v>
      </c>
    </row>
    <row r="57" spans="1:17" s="8" customFormat="1">
      <c r="A57" s="2" t="s">
        <v>0</v>
      </c>
      <c r="B57" s="2"/>
      <c r="C57" s="2"/>
      <c r="D57" s="2"/>
      <c r="E57" s="2"/>
      <c r="F57" s="14"/>
      <c r="G57" s="14"/>
      <c r="H57" s="14"/>
      <c r="I57" s="14"/>
      <c r="J57" s="14"/>
      <c r="K57" s="14"/>
      <c r="L57" s="14"/>
      <c r="M57" s="14"/>
      <c r="N57" s="14"/>
      <c r="O57" s="13"/>
      <c r="P57" s="13"/>
      <c r="Q57" s="16"/>
    </row>
    <row r="58" spans="1:17" s="8" customFormat="1">
      <c r="A58" s="15"/>
      <c r="B58" s="15"/>
      <c r="C58" s="15"/>
      <c r="D58" s="15"/>
      <c r="E58" s="15"/>
      <c r="F58" s="14"/>
      <c r="G58" s="14"/>
      <c r="H58" s="14"/>
      <c r="I58" s="14"/>
      <c r="J58" s="14"/>
      <c r="K58" s="14"/>
      <c r="L58" s="14"/>
      <c r="M58" s="14"/>
      <c r="N58" s="14"/>
      <c r="O58" s="13"/>
      <c r="P58" s="13"/>
      <c r="Q58" s="12"/>
    </row>
    <row r="59" spans="1:17" s="8" customFormat="1" ht="21.75" thickBot="1">
      <c r="A59" s="27" t="s">
        <v>22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0" t="s">
        <v>21</v>
      </c>
    </row>
    <row r="60" spans="1:17" s="8" customFormat="1" ht="15.75" thickBot="1">
      <c r="A60" s="11" t="s">
        <v>20</v>
      </c>
      <c r="B60" s="11">
        <v>2011</v>
      </c>
      <c r="C60" s="11">
        <v>2012</v>
      </c>
      <c r="D60" s="11">
        <v>2013</v>
      </c>
      <c r="E60" s="11" t="s">
        <v>71</v>
      </c>
      <c r="F60" s="10" t="s">
        <v>72</v>
      </c>
      <c r="G60" s="10" t="s">
        <v>19</v>
      </c>
      <c r="H60" s="10" t="s">
        <v>18</v>
      </c>
      <c r="I60" s="10" t="s">
        <v>17</v>
      </c>
      <c r="J60" s="10" t="s">
        <v>16</v>
      </c>
      <c r="K60" s="10" t="s">
        <v>15</v>
      </c>
      <c r="L60" s="10" t="s">
        <v>14</v>
      </c>
      <c r="M60" s="10" t="s">
        <v>13</v>
      </c>
      <c r="N60" s="10" t="s">
        <v>12</v>
      </c>
      <c r="O60" s="10" t="s">
        <v>11</v>
      </c>
      <c r="P60" s="10" t="s">
        <v>10</v>
      </c>
      <c r="Q60" s="9">
        <v>2014</v>
      </c>
    </row>
    <row r="61" spans="1:17" s="8" customFormat="1">
      <c r="A61" s="7" t="s">
        <v>9</v>
      </c>
      <c r="B61" s="21"/>
      <c r="C61" s="21">
        <v>50409</v>
      </c>
      <c r="D61" s="21"/>
      <c r="E61" s="29">
        <v>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5">
        <f t="shared" ref="Q61:Q72" si="6">SUM(F61:P61)</f>
        <v>0</v>
      </c>
    </row>
    <row r="62" spans="1:17">
      <c r="A62" s="7" t="s">
        <v>8</v>
      </c>
      <c r="B62" s="21">
        <v>101756.44</v>
      </c>
      <c r="C62" s="21">
        <v>343398.28</v>
      </c>
      <c r="D62" s="21">
        <v>669783.38</v>
      </c>
      <c r="E62" s="29">
        <v>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5">
        <f t="shared" si="6"/>
        <v>0</v>
      </c>
    </row>
    <row r="63" spans="1:17">
      <c r="A63" s="7" t="s">
        <v>7</v>
      </c>
      <c r="B63" s="21">
        <v>235442.1</v>
      </c>
      <c r="C63" s="21">
        <v>861158.97</v>
      </c>
      <c r="D63" s="21">
        <v>401979.51</v>
      </c>
      <c r="E63" s="29">
        <v>0</v>
      </c>
      <c r="F63" s="6">
        <v>13003.41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5">
        <f t="shared" si="6"/>
        <v>13003.41</v>
      </c>
    </row>
    <row r="64" spans="1:17">
      <c r="A64" s="7" t="s">
        <v>51</v>
      </c>
      <c r="B64" s="21"/>
      <c r="C64" s="21"/>
      <c r="D64" s="21">
        <v>116281.44</v>
      </c>
      <c r="E64" s="29">
        <v>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5">
        <f t="shared" ref="Q64" si="7">SUM(F64:P64)</f>
        <v>0</v>
      </c>
    </row>
    <row r="65" spans="1:17">
      <c r="A65" s="7" t="s">
        <v>6</v>
      </c>
      <c r="B65" s="21">
        <v>98387.8</v>
      </c>
      <c r="C65" s="21">
        <v>51835.34</v>
      </c>
      <c r="D65" s="21">
        <v>115794.65</v>
      </c>
      <c r="E65" s="29">
        <v>0</v>
      </c>
      <c r="F65" s="6">
        <v>102194.32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5">
        <f t="shared" si="6"/>
        <v>102194.32</v>
      </c>
    </row>
    <row r="66" spans="1:17">
      <c r="A66" s="7" t="s">
        <v>5</v>
      </c>
      <c r="B66" s="21"/>
      <c r="C66" s="21">
        <v>23659.5</v>
      </c>
      <c r="D66" s="21">
        <v>11405.7</v>
      </c>
      <c r="E66" s="29">
        <v>0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5">
        <f t="shared" si="6"/>
        <v>0</v>
      </c>
    </row>
    <row r="67" spans="1:17">
      <c r="A67" s="7" t="s">
        <v>4</v>
      </c>
      <c r="B67" s="21">
        <v>1443</v>
      </c>
      <c r="C67" s="21">
        <v>1200</v>
      </c>
      <c r="D67" s="21">
        <v>8000</v>
      </c>
      <c r="E67" s="29">
        <v>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5">
        <f t="shared" si="6"/>
        <v>0</v>
      </c>
    </row>
    <row r="68" spans="1:17">
      <c r="A68" s="7" t="s">
        <v>44</v>
      </c>
      <c r="B68" s="21"/>
      <c r="C68" s="21"/>
      <c r="D68" s="21">
        <v>2000</v>
      </c>
      <c r="E68" s="29">
        <v>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>
        <f t="shared" si="6"/>
        <v>0</v>
      </c>
    </row>
    <row r="69" spans="1:17">
      <c r="A69" s="7" t="s">
        <v>53</v>
      </c>
      <c r="B69" s="21"/>
      <c r="C69" s="21"/>
      <c r="D69" s="21">
        <v>482.5</v>
      </c>
      <c r="E69" s="29">
        <v>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5">
        <f t="shared" ref="Q69" si="8">SUM(F69:P69)</f>
        <v>0</v>
      </c>
    </row>
    <row r="70" spans="1:17">
      <c r="A70" s="7" t="s">
        <v>70</v>
      </c>
      <c r="B70" s="21"/>
      <c r="C70" s="21"/>
      <c r="D70" s="21"/>
      <c r="E70" s="29">
        <v>0</v>
      </c>
      <c r="F70" s="6">
        <v>800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5">
        <f t="shared" ref="Q70" si="9">SUM(F70:P70)</f>
        <v>800</v>
      </c>
    </row>
    <row r="71" spans="1:17">
      <c r="A71" s="7" t="s">
        <v>3</v>
      </c>
      <c r="B71" s="21">
        <v>2598129.4</v>
      </c>
      <c r="C71" s="21">
        <v>362347.27</v>
      </c>
      <c r="D71" s="21">
        <v>1485095.65</v>
      </c>
      <c r="E71" s="29">
        <v>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5">
        <f t="shared" si="6"/>
        <v>0</v>
      </c>
    </row>
    <row r="72" spans="1:17">
      <c r="A72" s="7" t="s">
        <v>2</v>
      </c>
      <c r="B72" s="21">
        <v>4037996</v>
      </c>
      <c r="C72" s="21">
        <v>4004711.89</v>
      </c>
      <c r="D72" s="21">
        <v>1916210.68</v>
      </c>
      <c r="E72" s="29">
        <v>0</v>
      </c>
      <c r="F72" s="6">
        <v>116926.82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5">
        <f t="shared" si="6"/>
        <v>116926.82</v>
      </c>
    </row>
    <row r="73" spans="1:17">
      <c r="A73" s="4" t="s">
        <v>1</v>
      </c>
      <c r="B73" s="19">
        <f t="shared" ref="B73:K73" si="10">SUM(B61:B72)</f>
        <v>7073154.7400000002</v>
      </c>
      <c r="C73" s="19">
        <f>SUM(C61:C72)</f>
        <v>5698720.25</v>
      </c>
      <c r="D73" s="19">
        <f>SUM(D61:D72)</f>
        <v>4727033.51</v>
      </c>
      <c r="E73" s="19"/>
      <c r="F73" s="19">
        <f t="shared" si="10"/>
        <v>232924.55000000002</v>
      </c>
      <c r="G73" s="19">
        <f t="shared" si="10"/>
        <v>0</v>
      </c>
      <c r="H73" s="19">
        <f t="shared" si="10"/>
        <v>0</v>
      </c>
      <c r="I73" s="19">
        <f t="shared" si="10"/>
        <v>0</v>
      </c>
      <c r="J73" s="19">
        <f t="shared" si="10"/>
        <v>0</v>
      </c>
      <c r="K73" s="19">
        <f t="shared" si="10"/>
        <v>0</v>
      </c>
      <c r="L73" s="19">
        <f>SUM(L62:L72)</f>
        <v>0</v>
      </c>
      <c r="M73" s="19">
        <f>SUM(M61:M72)</f>
        <v>0</v>
      </c>
      <c r="N73" s="19">
        <f>SUM(N62:N72)</f>
        <v>0</v>
      </c>
      <c r="O73" s="19">
        <f>SUM(O61:O72)</f>
        <v>0</v>
      </c>
      <c r="P73" s="19">
        <f>SUM(P61:P72)</f>
        <v>0</v>
      </c>
      <c r="Q73" s="3">
        <f>SUM(Q62:Q72)</f>
        <v>232924.55000000002</v>
      </c>
    </row>
    <row r="74" spans="1:17">
      <c r="A74" s="2" t="s">
        <v>0</v>
      </c>
      <c r="B74" s="2"/>
      <c r="C74" s="23"/>
      <c r="D74" s="23"/>
      <c r="E74" s="23"/>
      <c r="F74" s="24"/>
      <c r="G74" s="1"/>
      <c r="H74" s="1"/>
      <c r="I74" s="1"/>
      <c r="J74" s="1"/>
      <c r="K74" s="24"/>
      <c r="L74" s="1"/>
      <c r="M74" s="1"/>
      <c r="N74" s="1"/>
      <c r="O74" s="1"/>
      <c r="P74" s="1"/>
      <c r="Q74" s="1"/>
    </row>
  </sheetData>
  <sheetProtection password="C76B" sheet="1" objects="1" scenarios="1"/>
  <mergeCells count="3">
    <mergeCell ref="A2:P2"/>
    <mergeCell ref="A59:P59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2014-03-11T21:08:48Z</dcterms:modified>
</cp:coreProperties>
</file>