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<sst xmlns="http://schemas.openxmlformats.org/spreadsheetml/2006/main" count="126" uniqueCount="78">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</sst>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Jul)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7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07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81.200,00   134.338,24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134338.23999999999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533738.23999999999</c:v>
                </c:pt>
              </c:numCache>
            </c:numRef>
          </c:val>
        </c:ser>
        <c:axId val="81563648"/>
        <c:axId val="81565184"/>
      </c:barChart>
      <c:catAx>
        <c:axId val="815636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1565184"/>
        <c:crosses val="autoZero"/>
        <c:auto val="1"/>
        <c:lblAlgn val="ctr"/>
        <c:lblOffset val="100"/>
      </c:catAx>
      <c:valAx>
        <c:axId val="8156518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56364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Jul)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46"/>
          <c:w val="0.84679262771297881"/>
          <c:h val="0.61809966462526311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3.028.722,36   908.584,57   -     -     -     -     -     9.288.724,85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908584.57000000007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9288724.8499999996</c:v>
                </c:pt>
              </c:numCache>
            </c:numRef>
          </c:val>
        </c:ser>
        <c:shape val="cylinder"/>
        <c:axId val="85526784"/>
        <c:axId val="85544960"/>
        <c:axId val="0"/>
      </c:bar3DChart>
      <c:catAx>
        <c:axId val="855267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544960"/>
        <c:crosses val="autoZero"/>
        <c:auto val="1"/>
        <c:lblAlgn val="ctr"/>
        <c:lblOffset val="100"/>
      </c:catAx>
      <c:valAx>
        <c:axId val="8554496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552678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72" activePane="bottomRight" state="frozen"/>
      <selection pane="topRight" activeCell="B1" sqref="B1"/>
      <selection pane="bottomLeft" activeCell="A4" sqref="A4"/>
      <selection pane="bottomRight" activeCell="L79" sqref="L79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2" width="12" bestFit="1" customWidth="1"/>
    <col min="13" max="13" width="10.5703125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1.75" thickBot="1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9" t="s">
        <v>21</v>
      </c>
    </row>
    <row r="3" spans="1:18" ht="21.75" thickBot="1">
      <c r="A3" s="35" t="s">
        <v>20</v>
      </c>
      <c r="B3" s="37">
        <v>2011</v>
      </c>
      <c r="C3" s="37">
        <v>2012</v>
      </c>
      <c r="D3" s="37">
        <v>2013</v>
      </c>
      <c r="E3" s="37">
        <v>2014</v>
      </c>
      <c r="F3" s="39">
        <v>2015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>
      <c r="A4" s="36"/>
      <c r="B4" s="38"/>
      <c r="C4" s="38"/>
      <c r="D4" s="38"/>
      <c r="E4" s="38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17"/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17"/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17"/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17"/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26">
        <v>0</v>
      </c>
      <c r="M9" s="17"/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17"/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17"/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17"/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>
        <v>6400</v>
      </c>
      <c r="M13" s="6"/>
      <c r="N13" s="6"/>
      <c r="O13" s="6"/>
      <c r="P13" s="6"/>
      <c r="Q13" s="6"/>
      <c r="R13" s="5">
        <f t="shared" si="0"/>
        <v>33700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7"/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26">
        <v>0</v>
      </c>
      <c r="M15" s="17"/>
      <c r="N15" s="17"/>
      <c r="O15" s="6"/>
      <c r="P15" s="6"/>
      <c r="Q15" s="6"/>
      <c r="R15" s="5">
        <f t="shared" si="0"/>
        <v>1400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7"/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17"/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17"/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>
        <v>3500</v>
      </c>
      <c r="M19" s="17"/>
      <c r="N19" s="17"/>
      <c r="O19" s="6"/>
      <c r="P19" s="6"/>
      <c r="Q19" s="6"/>
      <c r="R19" s="5">
        <f t="shared" si="0"/>
        <v>3500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26">
        <v>0</v>
      </c>
      <c r="M20" s="17"/>
      <c r="N20" s="17"/>
      <c r="O20" s="6"/>
      <c r="P20" s="6"/>
      <c r="Q20" s="6"/>
      <c r="R20" s="5">
        <f t="shared" si="0"/>
        <v>82000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17"/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>
        <v>1200</v>
      </c>
      <c r="M22" s="17"/>
      <c r="N22" s="6"/>
      <c r="O22" s="6"/>
      <c r="P22" s="6"/>
      <c r="Q22" s="6"/>
      <c r="R22" s="5">
        <f t="shared" si="0"/>
        <v>6000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26">
        <v>0</v>
      </c>
      <c r="M23" s="6"/>
      <c r="N23" s="6"/>
      <c r="O23" s="6"/>
      <c r="P23" s="6"/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17"/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>
        <v>6000</v>
      </c>
      <c r="M25" s="6"/>
      <c r="N25" s="17"/>
      <c r="O25" s="6"/>
      <c r="P25" s="6"/>
      <c r="Q25" s="6"/>
      <c r="R25" s="5">
        <f t="shared" si="0"/>
        <v>12300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17"/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7"/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17"/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17"/>
      <c r="N29" s="17"/>
      <c r="O29" s="6"/>
      <c r="P29" s="6"/>
      <c r="Q29" s="6"/>
      <c r="R29" s="5">
        <f t="shared" si="1"/>
        <v>0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7"/>
      <c r="N30" s="17"/>
      <c r="O30" s="6"/>
      <c r="P30" s="6"/>
      <c r="Q30" s="6"/>
      <c r="R30" s="5">
        <f t="shared" si="1"/>
        <v>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17"/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17"/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26">
        <v>0</v>
      </c>
      <c r="M33" s="17"/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>
        <v>4400</v>
      </c>
      <c r="M34" s="17"/>
      <c r="N34" s="6"/>
      <c r="O34" s="6"/>
      <c r="P34" s="6"/>
      <c r="Q34" s="6"/>
      <c r="R34" s="5">
        <f t="shared" si="1"/>
        <v>52900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>
        <v>43946.080000000002</v>
      </c>
      <c r="M35" s="6"/>
      <c r="N35" s="6"/>
      <c r="O35" s="6"/>
      <c r="P35" s="6"/>
      <c r="Q35" s="6"/>
      <c r="R35" s="5">
        <f t="shared" si="1"/>
        <v>56546.080000000002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26">
        <v>0</v>
      </c>
      <c r="M36" s="6"/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>
        <v>1200</v>
      </c>
      <c r="M37" s="17"/>
      <c r="N37" s="17"/>
      <c r="O37" s="6"/>
      <c r="P37" s="6"/>
      <c r="Q37" s="6"/>
      <c r="R37" s="5">
        <f t="shared" si="1"/>
        <v>1200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6"/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26">
        <v>0</v>
      </c>
      <c r="M39" s="6"/>
      <c r="N39" s="6"/>
      <c r="O39" s="6"/>
      <c r="P39" s="6"/>
      <c r="Q39" s="6"/>
      <c r="R39" s="5">
        <f t="shared" si="1"/>
        <v>14400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>
        <v>9000</v>
      </c>
      <c r="M40" s="6"/>
      <c r="N40" s="6"/>
      <c r="O40" s="6"/>
      <c r="P40" s="6"/>
      <c r="Q40" s="6"/>
      <c r="R40" s="5">
        <f t="shared" si="1"/>
        <v>13800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26">
        <v>0</v>
      </c>
      <c r="M41" s="6"/>
      <c r="N41" s="6"/>
      <c r="O41" s="6"/>
      <c r="P41" s="6"/>
      <c r="Q41" s="6"/>
      <c r="R41" s="5">
        <f t="shared" si="1"/>
        <v>59700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26">
        <v>0</v>
      </c>
      <c r="M42" s="17"/>
      <c r="N42" s="6"/>
      <c r="O42" s="6"/>
      <c r="P42" s="6"/>
      <c r="Q42" s="6"/>
      <c r="R42" s="5">
        <f t="shared" si="1"/>
        <v>4000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17"/>
      <c r="N43" s="17"/>
      <c r="O43" s="6"/>
      <c r="P43" s="6"/>
      <c r="Q43" s="6"/>
      <c r="R43" s="5">
        <f t="shared" si="1"/>
        <v>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7"/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>
        <v>13500</v>
      </c>
      <c r="M45" s="17"/>
      <c r="N45" s="6"/>
      <c r="O45" s="6"/>
      <c r="P45" s="6"/>
      <c r="Q45" s="6"/>
      <c r="R45" s="5">
        <f t="shared" si="1"/>
        <v>34000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>
        <v>2000</v>
      </c>
      <c r="M46" s="6"/>
      <c r="N46" s="17"/>
      <c r="O46" s="6"/>
      <c r="P46" s="6"/>
      <c r="Q46" s="6"/>
      <c r="R46" s="5">
        <f t="shared" si="1"/>
        <v>6400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26">
        <v>0</v>
      </c>
      <c r="M47" s="17"/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>
        <v>1000</v>
      </c>
      <c r="M48" s="6"/>
      <c r="N48" s="6"/>
      <c r="O48" s="6"/>
      <c r="P48" s="6"/>
      <c r="Q48" s="6"/>
      <c r="R48" s="5">
        <f t="shared" si="1"/>
        <v>13100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>
        <v>4000</v>
      </c>
      <c r="M49" s="6"/>
      <c r="N49" s="17"/>
      <c r="O49" s="6"/>
      <c r="P49" s="6"/>
      <c r="Q49" s="6"/>
      <c r="R49" s="5">
        <f t="shared" si="1"/>
        <v>4000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7"/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>
        <v>1136.52</v>
      </c>
      <c r="M51" s="17"/>
      <c r="N51" s="17"/>
      <c r="O51" s="6"/>
      <c r="P51" s="6"/>
      <c r="Q51" s="6"/>
      <c r="R51" s="5">
        <f t="shared" si="1"/>
        <v>3636.52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6"/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17"/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>
        <v>800</v>
      </c>
      <c r="M54" s="17"/>
      <c r="N54" s="17"/>
      <c r="O54" s="6"/>
      <c r="P54" s="6"/>
      <c r="Q54" s="6"/>
      <c r="R54" s="5">
        <f t="shared" ref="R54:R59" si="3">SUM(G54:Q54)</f>
        <v>800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17"/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17"/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17"/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17"/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>
        <v>36255.64</v>
      </c>
      <c r="M59" s="6"/>
      <c r="N59" s="6"/>
      <c r="O59" s="6"/>
      <c r="P59" s="6"/>
      <c r="Q59" s="6"/>
      <c r="R59" s="5">
        <f t="shared" si="3"/>
        <v>121955.64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81200</v>
      </c>
      <c r="L60" s="18">
        <f t="shared" si="4"/>
        <v>134338.23999999999</v>
      </c>
      <c r="M60" s="18">
        <f>SUM(M11:M59)</f>
        <v>0</v>
      </c>
      <c r="N60" s="18">
        <f>SUM(N5:N59)</f>
        <v>0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533738.23999999999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3" t="s">
        <v>22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" t="s">
        <v>21</v>
      </c>
    </row>
    <row r="64" spans="1:18" s="8" customFormat="1" ht="21.75" thickBot="1">
      <c r="A64" s="35" t="s">
        <v>20</v>
      </c>
      <c r="B64" s="37">
        <v>2011</v>
      </c>
      <c r="C64" s="37">
        <v>2012</v>
      </c>
      <c r="D64" s="37">
        <v>2013</v>
      </c>
      <c r="E64" s="37">
        <v>2014</v>
      </c>
      <c r="F64" s="39">
        <v>2015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8" customFormat="1" ht="15.75" thickBot="1">
      <c r="A65" s="36"/>
      <c r="B65" s="38"/>
      <c r="C65" s="38"/>
      <c r="D65" s="38"/>
      <c r="E65" s="38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17"/>
      <c r="M66" s="17"/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>
        <v>118422.39</v>
      </c>
      <c r="M67" s="17"/>
      <c r="N67" s="6"/>
      <c r="O67" s="6"/>
      <c r="P67" s="6"/>
      <c r="Q67" s="6"/>
      <c r="R67" s="5">
        <f t="shared" si="5"/>
        <v>124673.87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17"/>
      <c r="M68" s="17"/>
      <c r="N68" s="6"/>
      <c r="O68" s="6"/>
      <c r="P68" s="6"/>
      <c r="Q68" s="6"/>
      <c r="R68" s="5">
        <f t="shared" si="5"/>
        <v>4222.7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>
        <v>97369</v>
      </c>
      <c r="M69" s="17"/>
      <c r="N69" s="6"/>
      <c r="O69" s="6"/>
      <c r="P69" s="6"/>
      <c r="Q69" s="6"/>
      <c r="R69" s="5">
        <f t="shared" ref="R69" si="6">SUM(G69:Q69)</f>
        <v>384362.68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6"/>
      <c r="M70" s="17"/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17"/>
      <c r="M71" s="17"/>
      <c r="N71" s="6"/>
      <c r="O71" s="6"/>
      <c r="P71" s="6"/>
      <c r="Q71" s="6"/>
      <c r="R71" s="5">
        <f t="shared" si="5"/>
        <v>0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17"/>
      <c r="M72" s="17"/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17"/>
      <c r="M73" s="17"/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17"/>
      <c r="M74" s="17"/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17"/>
      <c r="M75" s="17"/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>
        <v>29600</v>
      </c>
      <c r="M76" s="17"/>
      <c r="N76" s="6"/>
      <c r="O76" s="6"/>
      <c r="P76" s="6"/>
      <c r="Q76" s="6"/>
      <c r="R76" s="5">
        <f t="shared" si="5"/>
        <v>29600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>
        <v>663193.18000000005</v>
      </c>
      <c r="M77" s="6"/>
      <c r="N77" s="6"/>
      <c r="O77" s="6"/>
      <c r="P77" s="6"/>
      <c r="Q77" s="6"/>
      <c r="R77" s="5">
        <f t="shared" si="5"/>
        <v>8738553.5999999996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3028722.3600000003</v>
      </c>
      <c r="L78" s="18">
        <f t="shared" si="9"/>
        <v>908584.57000000007</v>
      </c>
      <c r="M78" s="18">
        <f>SUM(M67:M77)</f>
        <v>0</v>
      </c>
      <c r="N78" s="18">
        <f>SUM(N66:N77)</f>
        <v>0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9288724.8499999996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64:A65"/>
    <mergeCell ref="B64:B65"/>
    <mergeCell ref="C64:C65"/>
    <mergeCell ref="F64:R64"/>
    <mergeCell ref="D64:D65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2015-08-07T20:11:42Z</dcterms:modified>
</cp:coreProperties>
</file>