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<sst xmlns="http://schemas.openxmlformats.org/spreadsheetml/2006/main" count="292" uniqueCount="99">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</sst>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Julho)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556.542,50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556542.49999999988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5208544.4799999995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Julho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1.188.655,70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4.845.348,05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1188655.7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4845348.05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99</xdr:row>
      <xdr:rowOff>3175</xdr:rowOff>
    </xdr:from>
    <xdr:to>
      <xdr:col>0</xdr:col>
      <xdr:colOff>7556500</xdr:colOff>
      <xdr:row>117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99</xdr:row>
      <xdr:rowOff>42333</xdr:rowOff>
    </xdr:from>
    <xdr:to>
      <xdr:col>11</xdr:col>
      <xdr:colOff>306917</xdr:colOff>
      <xdr:row>117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85" activePane="bottomRight" state="frozen"/>
      <selection pane="topRight" activeCell="B1" sqref="B1"/>
      <selection pane="bottomLeft" activeCell="A4" sqref="A4"/>
      <selection pane="bottomRight" activeCell="M106" sqref="M106"/>
    </sheetView>
  </sheetViews>
  <sheetFormatPr defaultRowHeight="15" x14ac:dyDescent="0.25"/>
  <cols>
    <col min="1" max="1" width="115.2851562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6" t="s">
        <v>21</v>
      </c>
    </row>
    <row r="3" spans="1:21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3">
        <v>2018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75" thickBot="1" x14ac:dyDescent="0.3">
      <c r="A4" s="40"/>
      <c r="B4" s="42"/>
      <c r="C4" s="42"/>
      <c r="D4" s="42"/>
      <c r="E4" s="42"/>
      <c r="F4" s="42"/>
      <c r="G4" s="42"/>
      <c r="H4" s="42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3136.52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6346.08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14">
        <f t="shared" ref="U14:U69" si="1">SUM(I14:T14)</f>
        <v>9782.6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101517.88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14">
        <f t="shared" ref="U26" si="2">SUM(I26:T26)</f>
        <v>258938.15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14055.64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14">
        <f t="shared" si="1"/>
        <v>40264.32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268071.65999999997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14">
        <f t="shared" ref="U30" si="3">SUM(I30:T30)</f>
        <v>397320.64999999997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14">
        <f t="shared" si="1"/>
        <v>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2000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14">
        <f t="shared" si="1"/>
        <v>17058.89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3409.56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14">
        <f t="shared" si="1"/>
        <v>49993.88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3000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3000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5773.04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14">
        <f t="shared" si="1"/>
        <v>9182.6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5682.6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17319.120000000003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12501.720000000001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4773.04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4773.04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14">
        <f t="shared" si="5"/>
        <v>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36182.6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146927.34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4546.08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4546.08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14">
        <f>SUM(I55:T55)</f>
        <v>8319.1200000000008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4273.04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14">
        <f t="shared" si="1"/>
        <v>9798.4700000000012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85546.08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14">
        <f t="shared" ref="U67" si="7">SUM(I67:T67)</f>
        <v>4184534.18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11365.2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14">
        <f t="shared" si="1"/>
        <v>19511.28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556542.49999999988</v>
      </c>
      <c r="P69" s="15">
        <f>SUM(P5:P68)</f>
        <v>0</v>
      </c>
      <c r="Q69" s="15">
        <f>SUM(Q5:Q68)</f>
        <v>0</v>
      </c>
      <c r="R69" s="15">
        <f>SUM(R5:R68)</f>
        <v>0</v>
      </c>
      <c r="S69" s="15">
        <f>SUM(S5:S68)</f>
        <v>0</v>
      </c>
      <c r="T69" s="15">
        <f>SUM(T5:T68)</f>
        <v>0</v>
      </c>
      <c r="U69" s="14">
        <f t="shared" si="1"/>
        <v>5208544.4799999995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45" t="s">
        <v>22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16" t="s">
        <v>21</v>
      </c>
    </row>
    <row r="73" spans="1:21" s="6" customFormat="1" ht="21.75" thickBot="1" x14ac:dyDescent="0.3">
      <c r="A73" s="39" t="s">
        <v>20</v>
      </c>
      <c r="B73" s="41">
        <v>2011</v>
      </c>
      <c r="C73" s="41">
        <v>2012</v>
      </c>
      <c r="D73" s="41">
        <v>2013</v>
      </c>
      <c r="E73" s="41">
        <v>2014</v>
      </c>
      <c r="F73" s="41">
        <v>2015</v>
      </c>
      <c r="G73" s="41">
        <v>2016</v>
      </c>
      <c r="H73" s="41">
        <v>2017</v>
      </c>
      <c r="I73" s="43">
        <v>2017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s="6" customFormat="1" ht="15.75" thickBot="1" x14ac:dyDescent="0.3">
      <c r="A74" s="40"/>
      <c r="B74" s="42"/>
      <c r="C74" s="42"/>
      <c r="D74" s="42"/>
      <c r="E74" s="42"/>
      <c r="F74" s="42"/>
      <c r="G74" s="42"/>
      <c r="H74" s="42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164315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4">
        <f t="shared" si="10"/>
        <v>371218.44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262952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782437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585371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4">
        <f t="shared" ref="U84" si="12">SUM(I84:T84)</f>
        <v>906301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170000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4">
        <f t="shared" ref="U89:U90" si="13">SUM(I89:T89)</f>
        <v>2370177.1800000002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137074.68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6017.7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14">
        <f t="shared" ref="U91" si="14">SUM(I91:T91)</f>
        <v>273620.59000000003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 t="shared" ref="G93:M93" si="16">SUM(G75:G91)</f>
        <v>8578266.0899999999</v>
      </c>
      <c r="H93" s="15">
        <f t="shared" si="16"/>
        <v>25676499.169999998</v>
      </c>
      <c r="I93" s="15">
        <f t="shared" si="16"/>
        <v>0</v>
      </c>
      <c r="J93" s="15">
        <f t="shared" si="16"/>
        <v>689867.86</v>
      </c>
      <c r="K93" s="15">
        <f t="shared" si="16"/>
        <v>729624.1</v>
      </c>
      <c r="L93" s="15">
        <f t="shared" si="16"/>
        <v>491509.68</v>
      </c>
      <c r="M93" s="15">
        <f t="shared" si="16"/>
        <v>824303.31999999983</v>
      </c>
      <c r="N93" s="15">
        <f>SUM(N75:N92)</f>
        <v>924019.83999999985</v>
      </c>
      <c r="O93" s="15">
        <f>SUM(O75:O91)</f>
        <v>1188655.7</v>
      </c>
      <c r="P93" s="15">
        <f>SUM(P77:P91)</f>
        <v>0</v>
      </c>
      <c r="Q93" s="15">
        <f>SUM(Q75:Q91)</f>
        <v>0</v>
      </c>
      <c r="R93" s="15">
        <f>SUM(R77:R91)</f>
        <v>0</v>
      </c>
      <c r="S93" s="15">
        <f>SUM(S75:S91)</f>
        <v>0</v>
      </c>
      <c r="T93" s="15">
        <f>SUM(T75:T91)</f>
        <v>0</v>
      </c>
      <c r="U93" s="15">
        <f>SUM(U75:U91)</f>
        <v>4845348.05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2018-08-06T17:59:37Z</dcterms:modified>
</cp:coreProperties>
</file>