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<sst xmlns="http://schemas.openxmlformats.org/spreadsheetml/2006/main" count="292" uniqueCount="99">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</sst>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Out)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556.542,50 </c:v>
                </c:pt>
                <c:pt idx="14">
                  <c:v> 348.540,83 </c:v>
                </c:pt>
                <c:pt idx="15">
                  <c:v> 158.669,69 </c:v>
                </c:pt>
                <c:pt idx="16">
                  <c:v> 205.046,16 </c:v>
                </c:pt>
                <c:pt idx="17">
                  <c:v> -  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556542.49999999988</c:v>
                </c:pt>
                <c:pt idx="14">
                  <c:v>348540.82999999996</c:v>
                </c:pt>
                <c:pt idx="15">
                  <c:v>158669.69</c:v>
                </c:pt>
                <c:pt idx="16">
                  <c:v>205046.16</c:v>
                </c:pt>
                <c:pt idx="17">
                  <c:v>0</c:v>
                </c:pt>
                <c:pt idx="18">
                  <c:v>0</c:v>
                </c:pt>
                <c:pt idx="19">
                  <c:v>5920801.1600000001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Out)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1.188.655,70 </c:v>
                </c:pt>
                <c:pt idx="14">
                  <c:v> 2.651.249,45 </c:v>
                </c:pt>
                <c:pt idx="15">
                  <c:v> 319.560,50 </c:v>
                </c:pt>
                <c:pt idx="16">
                  <c:v> 243.398,37 </c:v>
                </c:pt>
                <c:pt idx="17">
                  <c:v> -   </c:v>
                </c:pt>
                <c:pt idx="18">
                  <c:v> -   </c:v>
                </c:pt>
                <c:pt idx="19">
                  <c:v> 8.059.556,37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1188655.7</c:v>
                </c:pt>
                <c:pt idx="14">
                  <c:v>2651249.4500000002</c:v>
                </c:pt>
                <c:pt idx="15">
                  <c:v>319560.5</c:v>
                </c:pt>
                <c:pt idx="16">
                  <c:v>243398.37</c:v>
                </c:pt>
                <c:pt idx="17">
                  <c:v>0</c:v>
                </c:pt>
                <c:pt idx="18">
                  <c:v>0</c:v>
                </c:pt>
                <c:pt idx="19">
                  <c:v>8059556.370000001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784225</xdr:colOff>
      <xdr:row>97</xdr:row>
      <xdr:rowOff>24342</xdr:rowOff>
    </xdr:from>
    <xdr:to>
      <xdr:col>8</xdr:col>
      <xdr:colOff>761999</xdr:colOff>
      <xdr:row>115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222250</xdr:colOff>
      <xdr:row>97</xdr:row>
      <xdr:rowOff>10583</xdr:rowOff>
    </xdr:from>
    <xdr:to>
      <xdr:col>16</xdr:col>
      <xdr:colOff>0</xdr:colOff>
      <xdr:row>115</xdr:row>
      <xdr:rowOff>42332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85" activePane="bottomRight" state="frozen"/>
      <selection pane="topRight" activeCell="B1" sqref="B1"/>
      <selection pane="bottomLeft" activeCell="A4" sqref="A4"/>
      <selection pane="bottomRight" activeCell="M110" sqref="M110"/>
    </sheetView>
  </sheetViews>
  <sheetFormatPr defaultRowHeight="15" x14ac:dyDescent="0.25"/>
  <cols>
    <col min="1" max="1" width="87.2851562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1.75" thickBot="1" x14ac:dyDescent="0.3">
      <c r="A2" s="39" t="s">
        <v>67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16" t="s">
        <v>21</v>
      </c>
    </row>
    <row r="3" spans="1:21" ht="21.75" thickBot="1" x14ac:dyDescent="0.3">
      <c r="A3" s="41" t="s">
        <v>20</v>
      </c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5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2"/>
      <c r="B4" s="44"/>
      <c r="C4" s="44"/>
      <c r="D4" s="44"/>
      <c r="E4" s="44"/>
      <c r="F4" s="44"/>
      <c r="G4" s="44"/>
      <c r="H4" s="44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4273.04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6346.08</v>
      </c>
      <c r="P14" s="23">
        <v>5000</v>
      </c>
      <c r="Q14" s="23">
        <v>6909.56</v>
      </c>
      <c r="R14" s="23">
        <v>0</v>
      </c>
      <c r="S14" s="23">
        <v>0</v>
      </c>
      <c r="T14" s="23">
        <v>0</v>
      </c>
      <c r="U14" s="14">
        <f t="shared" ref="U14:U69" si="1">SUM(I14:T14)</f>
        <v>21692.16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101517.88</v>
      </c>
      <c r="P26" s="23">
        <v>50146.1</v>
      </c>
      <c r="Q26" s="23">
        <v>0</v>
      </c>
      <c r="R26" s="23">
        <v>2000</v>
      </c>
      <c r="S26" s="23">
        <v>0</v>
      </c>
      <c r="T26" s="23">
        <v>0</v>
      </c>
      <c r="U26" s="14">
        <f t="shared" ref="U26" si="2">SUM(I26:T26)</f>
        <v>311084.25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14055.64</v>
      </c>
      <c r="P28" s="23">
        <v>38028.239999999998</v>
      </c>
      <c r="Q28" s="23">
        <v>3612.7</v>
      </c>
      <c r="R28" s="23">
        <v>11365.2</v>
      </c>
      <c r="S28" s="23">
        <v>0</v>
      </c>
      <c r="T28" s="23">
        <v>0</v>
      </c>
      <c r="U28" s="14">
        <f t="shared" si="1"/>
        <v>93270.459999999992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268071.65999999997</v>
      </c>
      <c r="P30" s="23">
        <v>23049.75</v>
      </c>
      <c r="Q30" s="23">
        <v>114648.31</v>
      </c>
      <c r="R30" s="23">
        <v>27366.959999999999</v>
      </c>
      <c r="S30" s="23">
        <v>0</v>
      </c>
      <c r="T30" s="23">
        <v>0</v>
      </c>
      <c r="U30" s="14">
        <f t="shared" ref="U30" si="3">SUM(I30:T30)</f>
        <v>562385.66999999993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3000</v>
      </c>
      <c r="S35" s="23">
        <v>0</v>
      </c>
      <c r="T35" s="23">
        <v>0</v>
      </c>
      <c r="U35" s="14">
        <f t="shared" si="1"/>
        <v>3000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2000</v>
      </c>
      <c r="P38" s="23">
        <v>14136.52</v>
      </c>
      <c r="Q38" s="23">
        <v>0</v>
      </c>
      <c r="R38" s="23">
        <v>16195.41</v>
      </c>
      <c r="S38" s="23">
        <v>0</v>
      </c>
      <c r="T38" s="23">
        <v>0</v>
      </c>
      <c r="U38" s="14">
        <f t="shared" si="1"/>
        <v>47390.82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3409.56</v>
      </c>
      <c r="P39" s="23">
        <v>11092.16</v>
      </c>
      <c r="Q39" s="23">
        <v>2000</v>
      </c>
      <c r="R39" s="23">
        <v>0</v>
      </c>
      <c r="S39" s="23">
        <v>0</v>
      </c>
      <c r="T39" s="23">
        <v>0</v>
      </c>
      <c r="U39" s="14">
        <f t="shared" si="1"/>
        <v>63086.039999999994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14">
        <f t="shared" si="1"/>
        <v>0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3000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3000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5773.04</v>
      </c>
      <c r="P43" s="23">
        <v>3409.56</v>
      </c>
      <c r="Q43" s="23">
        <v>1136.52</v>
      </c>
      <c r="R43" s="23">
        <v>1136.52</v>
      </c>
      <c r="S43" s="23">
        <v>0</v>
      </c>
      <c r="T43" s="23">
        <v>0</v>
      </c>
      <c r="U43" s="14">
        <f t="shared" si="1"/>
        <v>14865.2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5682.6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17319.120000000003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3409.56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15911.28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4773.04</v>
      </c>
      <c r="P47" s="23">
        <v>3409.56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8182.6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8000</v>
      </c>
      <c r="R48" s="23">
        <v>0</v>
      </c>
      <c r="S48" s="23">
        <v>0</v>
      </c>
      <c r="T48" s="23">
        <v>0</v>
      </c>
      <c r="U48" s="14">
        <f t="shared" si="5"/>
        <v>8000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36182.6</v>
      </c>
      <c r="P52" s="23">
        <v>19405.38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166332.72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4546.08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4546.08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1136.52</v>
      </c>
      <c r="S55" s="23">
        <v>0</v>
      </c>
      <c r="T55" s="23">
        <v>0</v>
      </c>
      <c r="U55" s="14">
        <f>SUM(I55:T55)</f>
        <v>9455.6400000000012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4273.04</v>
      </c>
      <c r="P56" s="23">
        <v>0</v>
      </c>
      <c r="Q56" s="23">
        <v>2500</v>
      </c>
      <c r="R56" s="23">
        <v>0</v>
      </c>
      <c r="S56" s="23">
        <v>0</v>
      </c>
      <c r="T56" s="23">
        <v>0</v>
      </c>
      <c r="U56" s="14">
        <f t="shared" si="1"/>
        <v>12298.470000000001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85546.08</v>
      </c>
      <c r="P67" s="23">
        <v>0</v>
      </c>
      <c r="Q67" s="23">
        <v>14362.6</v>
      </c>
      <c r="R67" s="23">
        <v>138136.51999999999</v>
      </c>
      <c r="S67" s="23">
        <v>0</v>
      </c>
      <c r="T67" s="23">
        <v>0</v>
      </c>
      <c r="U67" s="14">
        <f t="shared" ref="U67" si="7">SUM(I67:T67)</f>
        <v>4337033.3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11365.2</v>
      </c>
      <c r="P68" s="23">
        <v>176317.48</v>
      </c>
      <c r="Q68" s="23">
        <v>5500</v>
      </c>
      <c r="R68" s="23">
        <v>4709.03</v>
      </c>
      <c r="S68" s="23">
        <v>0</v>
      </c>
      <c r="T68" s="23">
        <v>0</v>
      </c>
      <c r="U68" s="14">
        <f t="shared" si="1"/>
        <v>206037.79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556542.49999999988</v>
      </c>
      <c r="P69" s="15">
        <f>SUM(P5:P68)</f>
        <v>348540.82999999996</v>
      </c>
      <c r="Q69" s="15">
        <f>SUM(Q5:Q68)</f>
        <v>158669.69</v>
      </c>
      <c r="R69" s="15">
        <f>SUM(R5:R68)</f>
        <v>205046.16</v>
      </c>
      <c r="S69" s="15">
        <f>SUM(S5:S68)</f>
        <v>0</v>
      </c>
      <c r="T69" s="15">
        <f>SUM(T5:T68)</f>
        <v>0</v>
      </c>
      <c r="U69" s="14">
        <f t="shared" si="1"/>
        <v>5920801.1600000001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39" t="s">
        <v>22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16" t="s">
        <v>21</v>
      </c>
    </row>
    <row r="73" spans="1:21" s="6" customFormat="1" ht="21.75" thickBot="1" x14ac:dyDescent="0.3">
      <c r="A73" s="41" t="s">
        <v>20</v>
      </c>
      <c r="B73" s="43">
        <v>2011</v>
      </c>
      <c r="C73" s="43">
        <v>2012</v>
      </c>
      <c r="D73" s="43">
        <v>2013</v>
      </c>
      <c r="E73" s="43">
        <v>2014</v>
      </c>
      <c r="F73" s="43">
        <v>2015</v>
      </c>
      <c r="G73" s="43">
        <v>2016</v>
      </c>
      <c r="H73" s="43">
        <v>2017</v>
      </c>
      <c r="I73" s="45">
        <v>2018</v>
      </c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1:21" s="6" customFormat="1" ht="15.75" thickBot="1" x14ac:dyDescent="0.3">
      <c r="A74" s="42"/>
      <c r="B74" s="44"/>
      <c r="C74" s="44"/>
      <c r="D74" s="44"/>
      <c r="E74" s="44"/>
      <c r="F74" s="44"/>
      <c r="G74" s="44"/>
      <c r="H74" s="44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164315</v>
      </c>
      <c r="P82" s="23">
        <v>550000</v>
      </c>
      <c r="Q82" s="23">
        <v>34850</v>
      </c>
      <c r="R82" s="23">
        <v>70000</v>
      </c>
      <c r="S82" s="23">
        <v>0</v>
      </c>
      <c r="T82" s="23">
        <v>0</v>
      </c>
      <c r="U82" s="4">
        <f t="shared" si="10"/>
        <v>1026068.44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262952</v>
      </c>
      <c r="P83" s="23">
        <v>103518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885955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585371</v>
      </c>
      <c r="P84" s="23">
        <v>147398.85</v>
      </c>
      <c r="Q84" s="23">
        <v>244710.5</v>
      </c>
      <c r="R84" s="23">
        <v>65412.5</v>
      </c>
      <c r="S84" s="23">
        <v>0</v>
      </c>
      <c r="T84" s="23">
        <v>0</v>
      </c>
      <c r="U84" s="4">
        <f t="shared" ref="U84" si="12">SUM(I84:T84)</f>
        <v>1363822.85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170000</v>
      </c>
      <c r="P89" s="23">
        <v>250342.39999999999</v>
      </c>
      <c r="Q89" s="23">
        <v>40000</v>
      </c>
      <c r="R89" s="23">
        <v>74782.600000000006</v>
      </c>
      <c r="S89" s="23">
        <v>0</v>
      </c>
      <c r="T89" s="23">
        <v>0</v>
      </c>
      <c r="U89" s="4">
        <f t="shared" ref="U89:U90" si="13">SUM(I89:T89)</f>
        <v>2735302.18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1599990.2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1737064.88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6017.7</v>
      </c>
      <c r="P91" s="23">
        <v>0</v>
      </c>
      <c r="Q91" s="23">
        <v>0</v>
      </c>
      <c r="R91" s="23">
        <v>33203.269999999997</v>
      </c>
      <c r="S91" s="23">
        <v>0</v>
      </c>
      <c r="T91" s="23">
        <v>0</v>
      </c>
      <c r="U91" s="14">
        <f t="shared" ref="U91" si="14">SUM(I91:T91)</f>
        <v>306823.86000000004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 t="shared" ref="G93:M93" si="16">SUM(G75:G91)</f>
        <v>8578266.0899999999</v>
      </c>
      <c r="H93" s="15">
        <f t="shared" si="16"/>
        <v>25676499.169999998</v>
      </c>
      <c r="I93" s="15">
        <f t="shared" si="16"/>
        <v>0</v>
      </c>
      <c r="J93" s="15">
        <f t="shared" si="16"/>
        <v>689867.86</v>
      </c>
      <c r="K93" s="15">
        <f t="shared" si="16"/>
        <v>729624.1</v>
      </c>
      <c r="L93" s="15">
        <f t="shared" si="16"/>
        <v>491509.68</v>
      </c>
      <c r="M93" s="15">
        <f t="shared" si="16"/>
        <v>824303.31999999983</v>
      </c>
      <c r="N93" s="15">
        <f>SUM(N75:N92)</f>
        <v>924019.83999999985</v>
      </c>
      <c r="O93" s="15">
        <f>SUM(O75:O91)</f>
        <v>1188655.7</v>
      </c>
      <c r="P93" s="15">
        <f>SUM(P77:P91)</f>
        <v>2651249.4500000002</v>
      </c>
      <c r="Q93" s="15">
        <f>SUM(Q75:Q91)</f>
        <v>319560.5</v>
      </c>
      <c r="R93" s="15">
        <f>SUM(R77:R91)</f>
        <v>243398.37</v>
      </c>
      <c r="S93" s="15">
        <f>SUM(S75:S91)</f>
        <v>0</v>
      </c>
      <c r="T93" s="15">
        <f>SUM(T75:T91)</f>
        <v>0</v>
      </c>
      <c r="U93" s="15">
        <f>SUM(U75:U91)</f>
        <v>8059556.370000001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2018-11-05T19:56:52Z</dcterms:modified>
</cp:coreProperties>
</file>