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M17" i="4"/>
  <c r="M4"/>
  <c r="M5"/>
  <c r="M6"/>
  <c r="M7"/>
  <c r="M8"/>
  <c r="M9"/>
  <c r="M10"/>
  <c r="M11"/>
  <c r="M12"/>
  <c r="M13"/>
  <c r="M14"/>
  <c r="M15"/>
  <c r="M16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B42"/>
  <c r="C42"/>
  <c r="D42"/>
  <c r="E42"/>
  <c r="F42"/>
  <c r="G42"/>
  <c r="H42"/>
  <c r="I42"/>
  <c r="J42"/>
  <c r="K42"/>
  <c r="L42"/>
  <c r="M47"/>
  <c r="M48"/>
  <c r="M49"/>
  <c r="M50"/>
  <c r="M51"/>
  <c r="M52"/>
  <c r="M53"/>
  <c r="B54"/>
  <c r="C54"/>
  <c r="D54"/>
  <c r="E54"/>
  <c r="F54"/>
  <c r="G54"/>
  <c r="H54"/>
  <c r="I54"/>
  <c r="J54"/>
  <c r="K54"/>
  <c r="L54"/>
  <c r="M54" l="1"/>
  <c r="M42"/>
</calcChain>
</file>

<file path=xl/sharedStrings.xml><?xml version="1.0" encoding="utf-8"?>
<sst xmlns="http://schemas.openxmlformats.org/spreadsheetml/2006/main" count="81" uniqueCount="59">
  <si>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</si>
  <si>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</si>
  <si>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</si>
  <si>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</si>
  <si>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</si>
  <si>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</si>
  <si>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</si>
  <si>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</si>
  <si>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</si>
  <si>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TOTAL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</si>
  <si>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</si>
  <si>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</si>
  <si>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</si>
  <si>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</si>
  <si>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</si>
  <si>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</si>
  <si>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</si>
  <si>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</si>
  <si>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</si>
  <si>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</si>
  <si>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</si>
  <si>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</si>
  <si>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</si>
  <si>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</si>
  <si>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</si>
  <si>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</si>
  <si>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</si>
  <si>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</si>
  <si>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</si>
  <si>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</si>
  <si>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</si>
  <si>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</si>
  <si>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</si>
  <si>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</si>
  <si>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</si>
  <si>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</si>
  <si>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</si>
  <si>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</si>
  <si>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</si>
  <si>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</si>
  <si>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</si>
  <si>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</si>
  <si>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</si>
  <si>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</si>
  <si>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</si>
  <si>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</si>
  <si>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</si>
  <si>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</si>
  <si>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</si>
  <si>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</si>
  <si>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</si>
  <si>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</si>
  <si>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APE - Registro de ato de aposentadoria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</si>
  <si>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</si>
  <si>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</si>
  <si>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</si>
  <si>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</si>
  <si>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</si>
  <si>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 xml:space="preserve">TABELA 04 - DECISÕES DO TRIBUNAL PLENO COM APLICAÇÃO DE MULTAS E/OU IMPUTAÇÃO DE DÉBITO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</si>
</sst>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Jan - Mar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023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2013'!$B$3:$L$3</c:f>
              <c:strCache>
                <c:ptCount val="11"/>
                <c:pt idx="0">
                  <c:v>Jan-Fev</c:v>
                </c:pt>
                <c:pt idx="1">
                  <c:v>Mar</c:v>
                </c:pt>
                <c:pt idx="2">
                  <c:v>Abr</c:v>
                </c:pt>
                <c:pt idx="3">
                  <c:v>Mai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</c:strCache>
            </c:strRef>
          </c:cat>
          <c:val>
            <c:numRef>
              <c:f>'TABELA 04 2013'!$B$42:$L$42</c:f>
              <c:numCache>
                <c:formatCode>_-* #,##0.00_-;\-* #,##0.00_-;_-* "-"??_-;_-@_-</c:formatCode>
                <c:ptCount val="11"/>
                <c:pt idx="0">
                  <c:v>60300</c:v>
                </c:pt>
                <c:pt idx="1">
                  <c:v>57714.64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axId val="57373824"/>
        <c:axId val="57375360"/>
      </c:barChart>
      <c:catAx>
        <c:axId val="573738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7375360"/>
        <c:crosses val="autoZero"/>
        <c:auto val="1"/>
        <c:lblAlgn val="ctr"/>
        <c:lblOffset val="100"/>
      </c:catAx>
      <c:valAx>
        <c:axId val="5737536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7373824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Jan - Mar / 2013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474"/>
          <c:w val="0.80008092738407965"/>
          <c:h val="0.61809966462525856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FF0000"/>
            </a:solidFill>
          </c:spPr>
          <c:cat>
            <c:strRef>
              <c:f>'TABELA 04 2013'!$B$46:$L$46</c:f>
              <c:strCache>
                <c:ptCount val="11"/>
                <c:pt idx="0">
                  <c:v>Jan-Fev</c:v>
                </c:pt>
                <c:pt idx="1">
                  <c:v>Mar</c:v>
                </c:pt>
                <c:pt idx="2">
                  <c:v>Abr</c:v>
                </c:pt>
                <c:pt idx="3">
                  <c:v>Mai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</c:strCache>
            </c:strRef>
          </c:cat>
          <c:val>
            <c:numRef>
              <c:f>'TABELA 04 2013'!$B$54:$L$54</c:f>
              <c:numCache>
                <c:formatCode>_-* #,##0.00_-;\-* #,##0.00_-;_-* "-"??_-;_-@_-</c:formatCode>
                <c:ptCount val="11"/>
                <c:pt idx="0">
                  <c:v>0</c:v>
                </c:pt>
                <c:pt idx="1">
                  <c:v>1053903.71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hape val="cylinder"/>
        <c:axId val="60690432"/>
        <c:axId val="60691968"/>
        <c:axId val="0"/>
      </c:bar3DChart>
      <c:catAx>
        <c:axId val="606904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0691968"/>
        <c:crosses val="autoZero"/>
        <c:auto val="1"/>
        <c:lblAlgn val="ctr"/>
        <c:lblOffset val="100"/>
      </c:catAx>
      <c:valAx>
        <c:axId val="6069196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60690432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56</xdr:row>
      <xdr:rowOff>19050</xdr:rowOff>
    </xdr:from>
    <xdr:to>
      <xdr:col>2</xdr:col>
      <xdr:colOff>742950</xdr:colOff>
      <xdr:row>71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56</xdr:row>
      <xdr:rowOff>19049</xdr:rowOff>
    </xdr:from>
    <xdr:to>
      <xdr:col>10</xdr:col>
      <xdr:colOff>619125</xdr:colOff>
      <xdr:row>71</xdr:row>
      <xdr:rowOff>42332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tabSelected="1" zoomScale="90" zoomScaleNormal="90" workbookViewId="0">
      <selection activeCell="C8" sqref="C8"/>
    </sheetView>
  </sheetViews>
  <sheetFormatPr defaultRowHeight="15"/>
  <cols>
    <col min="1" max="1" width="61.85546875" customWidth="1"/>
    <col min="2" max="2" width="9.85546875" bestFit="1" customWidth="1"/>
    <col min="3" max="3" width="12.140625" customWidth="1"/>
    <col min="4" max="6" width="9.85546875" bestFit="1" customWidth="1"/>
    <col min="7" max="7" width="11.140625" bestFit="1" customWidth="1"/>
    <col min="8" max="8" width="9.85546875" bestFit="1" customWidth="1"/>
    <col min="9" max="10" width="11.140625" bestFit="1" customWidth="1"/>
    <col min="11" max="12" width="9.85546875" bestFit="1" customWidth="1"/>
    <col min="13" max="13" width="12.42578125" customWidth="1"/>
  </cols>
  <sheetData>
    <row r="1" spans="1:13" ht="30" customHeight="1" thickBot="1">
      <c r="A1" s="24" t="s">
        <v>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thickBot="1">
      <c r="A2" s="23" t="s">
        <v>56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2" t="s">
        <v>22</v>
      </c>
    </row>
    <row r="3" spans="1:13" ht="15.75" thickBot="1">
      <c r="A3" s="12" t="s">
        <v>21</v>
      </c>
      <c r="B3" s="11" t="s">
        <v>20</v>
      </c>
      <c r="C3" s="11" t="s">
        <v>19</v>
      </c>
      <c r="D3" s="11" t="s">
        <v>18</v>
      </c>
      <c r="E3" s="11" t="s">
        <v>17</v>
      </c>
      <c r="F3" s="11" t="s">
        <v>16</v>
      </c>
      <c r="G3" s="11" t="s">
        <v>15</v>
      </c>
      <c r="H3" s="11" t="s">
        <v>14</v>
      </c>
      <c r="I3" s="11" t="s">
        <v>13</v>
      </c>
      <c r="J3" s="11" t="s">
        <v>12</v>
      </c>
      <c r="K3" s="11" t="s">
        <v>11</v>
      </c>
      <c r="L3" s="11" t="s">
        <v>10</v>
      </c>
      <c r="M3" s="10" t="s">
        <v>9</v>
      </c>
    </row>
    <row r="4" spans="1:13">
      <c r="A4" s="20" t="s">
        <v>55</v>
      </c>
      <c r="B4" s="19">
        <v>18800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8">
        <f t="shared" ref="M4:M41" si="0">SUM(B4:L4)</f>
        <v>18800</v>
      </c>
    </row>
    <row r="5" spans="1:13">
      <c r="A5" s="20" t="s">
        <v>54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8">
        <f t="shared" si="0"/>
        <v>0</v>
      </c>
    </row>
    <row r="6" spans="1:13">
      <c r="A6" s="9" t="s">
        <v>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6">
        <f t="shared" si="0"/>
        <v>0</v>
      </c>
    </row>
    <row r="7" spans="1:13">
      <c r="A7" s="9" t="s">
        <v>53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6">
        <f t="shared" si="0"/>
        <v>0</v>
      </c>
    </row>
    <row r="8" spans="1:13">
      <c r="A8" s="9" t="s">
        <v>52</v>
      </c>
      <c r="B8" s="8">
        <v>1000</v>
      </c>
      <c r="C8" s="8"/>
      <c r="D8" s="8"/>
      <c r="E8" s="8"/>
      <c r="F8" s="8"/>
      <c r="G8" s="8"/>
      <c r="H8" s="8"/>
      <c r="I8" s="8"/>
      <c r="J8" s="8"/>
      <c r="K8" s="8"/>
      <c r="L8" s="8"/>
      <c r="M8" s="6">
        <f t="shared" si="0"/>
        <v>1000</v>
      </c>
    </row>
    <row r="9" spans="1:13">
      <c r="A9" s="9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6">
        <f t="shared" si="0"/>
        <v>0</v>
      </c>
    </row>
    <row r="10" spans="1:13">
      <c r="A10" s="9" t="s">
        <v>50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6">
        <f t="shared" si="0"/>
        <v>0</v>
      </c>
    </row>
    <row r="11" spans="1:13">
      <c r="A11" s="9" t="s">
        <v>49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6">
        <f t="shared" si="0"/>
        <v>0</v>
      </c>
    </row>
    <row r="12" spans="1:13">
      <c r="A12" s="9" t="s">
        <v>48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6">
        <f t="shared" si="0"/>
        <v>0</v>
      </c>
    </row>
    <row r="13" spans="1:13">
      <c r="A13" s="9" t="s">
        <v>47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6">
        <f t="shared" si="0"/>
        <v>0</v>
      </c>
    </row>
    <row r="14" spans="1:13">
      <c r="A14" s="9" t="s">
        <v>46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6">
        <f t="shared" si="0"/>
        <v>0</v>
      </c>
    </row>
    <row r="15" spans="1:13">
      <c r="A15" s="9" t="s">
        <v>6</v>
      </c>
      <c r="B15" s="8">
        <v>10600</v>
      </c>
      <c r="C15" s="8">
        <v>9400</v>
      </c>
      <c r="D15" s="8"/>
      <c r="E15" s="8"/>
      <c r="F15" s="8"/>
      <c r="G15" s="8"/>
      <c r="H15" s="8"/>
      <c r="I15" s="8"/>
      <c r="J15" s="8"/>
      <c r="K15" s="8"/>
      <c r="L15" s="8"/>
      <c r="M15" s="6">
        <f t="shared" si="0"/>
        <v>20000</v>
      </c>
    </row>
    <row r="16" spans="1:13">
      <c r="A16" s="9" t="s">
        <v>5</v>
      </c>
      <c r="B16" s="8">
        <v>10600</v>
      </c>
      <c r="C16" s="8">
        <v>7714.64</v>
      </c>
      <c r="D16" s="8"/>
      <c r="E16" s="8"/>
      <c r="F16" s="8"/>
      <c r="G16" s="8"/>
      <c r="H16" s="8"/>
      <c r="I16" s="8"/>
      <c r="J16" s="8"/>
      <c r="K16" s="8"/>
      <c r="L16" s="8"/>
      <c r="M16" s="6">
        <f t="shared" si="0"/>
        <v>18314.64</v>
      </c>
    </row>
    <row r="17" spans="1:13">
      <c r="A17" s="9" t="s">
        <v>57</v>
      </c>
      <c r="B17" s="8"/>
      <c r="C17" s="8">
        <v>2500</v>
      </c>
      <c r="D17" s="8"/>
      <c r="E17" s="8"/>
      <c r="F17" s="8"/>
      <c r="G17" s="8"/>
      <c r="H17" s="8"/>
      <c r="I17" s="8"/>
      <c r="J17" s="8"/>
      <c r="K17" s="8"/>
      <c r="L17" s="8"/>
      <c r="M17" s="6">
        <f t="shared" si="0"/>
        <v>2500</v>
      </c>
    </row>
    <row r="18" spans="1:13">
      <c r="A18" s="9" t="s">
        <v>4</v>
      </c>
      <c r="B18" s="8">
        <v>800</v>
      </c>
      <c r="C18" s="8">
        <v>1800</v>
      </c>
      <c r="D18" s="8"/>
      <c r="E18" s="8"/>
      <c r="F18" s="8"/>
      <c r="G18" s="8"/>
      <c r="H18" s="8"/>
      <c r="I18" s="8"/>
      <c r="J18" s="8"/>
      <c r="K18" s="8"/>
      <c r="L18" s="8"/>
      <c r="M18" s="6">
        <f t="shared" si="0"/>
        <v>2600</v>
      </c>
    </row>
    <row r="19" spans="1:13">
      <c r="A19" s="9" t="s">
        <v>45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6">
        <f t="shared" si="0"/>
        <v>0</v>
      </c>
    </row>
    <row r="20" spans="1:13">
      <c r="A20" s="9" t="s">
        <v>44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6">
        <f t="shared" si="0"/>
        <v>0</v>
      </c>
    </row>
    <row r="21" spans="1:13">
      <c r="A21" s="9" t="s">
        <v>43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6">
        <f t="shared" si="0"/>
        <v>0</v>
      </c>
    </row>
    <row r="22" spans="1:13">
      <c r="A22" s="9" t="s">
        <v>42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6">
        <f t="shared" si="0"/>
        <v>0</v>
      </c>
    </row>
    <row r="23" spans="1:13">
      <c r="A23" s="9" t="s">
        <v>41</v>
      </c>
      <c r="B23" s="8">
        <v>3800</v>
      </c>
      <c r="C23" s="8">
        <v>1000</v>
      </c>
      <c r="D23" s="8"/>
      <c r="E23" s="8"/>
      <c r="F23" s="8"/>
      <c r="G23" s="8"/>
      <c r="H23" s="8"/>
      <c r="I23" s="8"/>
      <c r="J23" s="8"/>
      <c r="K23" s="8"/>
      <c r="L23" s="8"/>
      <c r="M23" s="6">
        <f t="shared" si="0"/>
        <v>4800</v>
      </c>
    </row>
    <row r="24" spans="1:13">
      <c r="A24" s="9" t="s">
        <v>40</v>
      </c>
      <c r="B24" s="8">
        <v>800</v>
      </c>
      <c r="C24" s="8">
        <v>500</v>
      </c>
      <c r="D24" s="8"/>
      <c r="E24" s="8"/>
      <c r="F24" s="8"/>
      <c r="G24" s="8"/>
      <c r="H24" s="8"/>
      <c r="I24" s="8"/>
      <c r="J24" s="8"/>
      <c r="K24" s="8"/>
      <c r="L24" s="8"/>
      <c r="M24" s="6">
        <f t="shared" si="0"/>
        <v>1300</v>
      </c>
    </row>
    <row r="25" spans="1:13">
      <c r="A25" s="9" t="s">
        <v>39</v>
      </c>
      <c r="B25" s="8"/>
      <c r="C25" s="8">
        <v>1000</v>
      </c>
      <c r="D25" s="8"/>
      <c r="E25" s="8"/>
      <c r="F25" s="8"/>
      <c r="G25" s="8"/>
      <c r="H25" s="8"/>
      <c r="I25" s="8"/>
      <c r="J25" s="8"/>
      <c r="K25" s="8"/>
      <c r="L25" s="8"/>
      <c r="M25" s="6">
        <f t="shared" si="0"/>
        <v>1000</v>
      </c>
    </row>
    <row r="26" spans="1:13">
      <c r="A26" s="9" t="s">
        <v>38</v>
      </c>
      <c r="B26" s="8">
        <v>1000</v>
      </c>
      <c r="C26" s="8">
        <v>1500</v>
      </c>
      <c r="D26" s="8"/>
      <c r="E26" s="8"/>
      <c r="F26" s="8"/>
      <c r="G26" s="8"/>
      <c r="H26" s="8"/>
      <c r="I26" s="8"/>
      <c r="J26" s="8"/>
      <c r="K26" s="8"/>
      <c r="L26" s="8"/>
      <c r="M26" s="6">
        <f t="shared" si="0"/>
        <v>2500</v>
      </c>
    </row>
    <row r="27" spans="1:13">
      <c r="A27" s="9" t="s">
        <v>37</v>
      </c>
      <c r="B27" s="8"/>
      <c r="C27" s="8">
        <v>3400</v>
      </c>
      <c r="D27" s="8"/>
      <c r="E27" s="8"/>
      <c r="F27" s="8"/>
      <c r="G27" s="8"/>
      <c r="H27" s="8"/>
      <c r="I27" s="8"/>
      <c r="J27" s="8"/>
      <c r="K27" s="8"/>
      <c r="L27" s="8"/>
      <c r="M27" s="6">
        <f t="shared" si="0"/>
        <v>3400</v>
      </c>
    </row>
    <row r="28" spans="1:13">
      <c r="A28" s="9" t="s">
        <v>36</v>
      </c>
      <c r="B28" s="8"/>
      <c r="C28" s="8">
        <v>2000</v>
      </c>
      <c r="D28" s="8"/>
      <c r="E28" s="8"/>
      <c r="F28" s="8"/>
      <c r="G28" s="8"/>
      <c r="H28" s="8"/>
      <c r="I28" s="8"/>
      <c r="J28" s="8"/>
      <c r="K28" s="8"/>
      <c r="L28" s="8"/>
      <c r="M28" s="6">
        <f t="shared" si="0"/>
        <v>2000</v>
      </c>
    </row>
    <row r="29" spans="1:13">
      <c r="A29" s="9" t="s">
        <v>35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6">
        <f t="shared" si="0"/>
        <v>0</v>
      </c>
    </row>
    <row r="30" spans="1:13">
      <c r="A30" s="9" t="s">
        <v>34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6">
        <f t="shared" si="0"/>
        <v>0</v>
      </c>
    </row>
    <row r="31" spans="1:13">
      <c r="A31" s="9" t="s">
        <v>33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6">
        <f t="shared" si="0"/>
        <v>0</v>
      </c>
    </row>
    <row r="32" spans="1:13">
      <c r="A32" s="9" t="s">
        <v>32</v>
      </c>
      <c r="B32" s="8"/>
      <c r="C32" s="8">
        <v>3200</v>
      </c>
      <c r="D32" s="8"/>
      <c r="E32" s="8"/>
      <c r="F32" s="8"/>
      <c r="G32" s="8"/>
      <c r="H32" s="8"/>
      <c r="I32" s="8"/>
      <c r="J32" s="8"/>
      <c r="K32" s="8"/>
      <c r="L32" s="8"/>
      <c r="M32" s="6">
        <f t="shared" si="0"/>
        <v>3200</v>
      </c>
    </row>
    <row r="33" spans="1:13">
      <c r="A33" s="9" t="s">
        <v>31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6">
        <f t="shared" si="0"/>
        <v>0</v>
      </c>
    </row>
    <row r="34" spans="1:13">
      <c r="A34" s="9" t="s">
        <v>30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6">
        <f t="shared" si="0"/>
        <v>0</v>
      </c>
    </row>
    <row r="35" spans="1:13">
      <c r="A35" s="9" t="s">
        <v>29</v>
      </c>
      <c r="B35" s="8">
        <v>1500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6">
        <f t="shared" si="0"/>
        <v>1500</v>
      </c>
    </row>
    <row r="36" spans="1:13">
      <c r="A36" s="9" t="s">
        <v>28</v>
      </c>
      <c r="B36" s="8">
        <v>7400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6">
        <f t="shared" si="0"/>
        <v>7400</v>
      </c>
    </row>
    <row r="37" spans="1:13">
      <c r="A37" s="9" t="s">
        <v>27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6">
        <f t="shared" si="0"/>
        <v>0</v>
      </c>
    </row>
    <row r="38" spans="1:13">
      <c r="A38" s="9" t="s">
        <v>26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6">
        <f t="shared" si="0"/>
        <v>0</v>
      </c>
    </row>
    <row r="39" spans="1:13">
      <c r="A39" s="9" t="s">
        <v>3</v>
      </c>
      <c r="B39" s="8"/>
      <c r="C39" s="8">
        <v>1200</v>
      </c>
      <c r="D39" s="8"/>
      <c r="E39" s="8"/>
      <c r="F39" s="8"/>
      <c r="G39" s="8"/>
      <c r="H39" s="8"/>
      <c r="I39" s="8"/>
      <c r="J39" s="8"/>
      <c r="K39" s="8"/>
      <c r="L39" s="8"/>
      <c r="M39" s="6">
        <f t="shared" si="0"/>
        <v>1200</v>
      </c>
    </row>
    <row r="40" spans="1:13">
      <c r="A40" s="9" t="s">
        <v>25</v>
      </c>
      <c r="B40" s="8">
        <v>1000</v>
      </c>
      <c r="C40" s="8">
        <v>2000</v>
      </c>
      <c r="D40" s="8"/>
      <c r="E40" s="8"/>
      <c r="F40" s="8"/>
      <c r="G40" s="8"/>
      <c r="H40" s="8"/>
      <c r="I40" s="8"/>
      <c r="J40" s="8"/>
      <c r="K40" s="8"/>
      <c r="L40" s="8"/>
      <c r="M40" s="6">
        <f t="shared" si="0"/>
        <v>3000</v>
      </c>
    </row>
    <row r="41" spans="1:13">
      <c r="A41" s="9" t="s">
        <v>2</v>
      </c>
      <c r="B41" s="8">
        <v>3000</v>
      </c>
      <c r="C41" s="8">
        <v>20500</v>
      </c>
      <c r="D41" s="8"/>
      <c r="E41" s="8"/>
      <c r="F41" s="8"/>
      <c r="G41" s="8"/>
      <c r="H41" s="8"/>
      <c r="I41" s="8"/>
      <c r="J41" s="8"/>
      <c r="K41" s="8"/>
      <c r="L41" s="8"/>
      <c r="M41" s="6">
        <f t="shared" si="0"/>
        <v>23500</v>
      </c>
    </row>
    <row r="42" spans="1:13">
      <c r="A42" s="5" t="s">
        <v>1</v>
      </c>
      <c r="B42" s="21">
        <f t="shared" ref="B42:M42" si="1">SUM(B4:B41)</f>
        <v>60300</v>
      </c>
      <c r="C42" s="21">
        <f t="shared" si="1"/>
        <v>57714.64</v>
      </c>
      <c r="D42" s="21">
        <f t="shared" si="1"/>
        <v>0</v>
      </c>
      <c r="E42" s="21">
        <f t="shared" si="1"/>
        <v>0</v>
      </c>
      <c r="F42" s="21">
        <f t="shared" si="1"/>
        <v>0</v>
      </c>
      <c r="G42" s="21">
        <f t="shared" si="1"/>
        <v>0</v>
      </c>
      <c r="H42" s="21">
        <f t="shared" si="1"/>
        <v>0</v>
      </c>
      <c r="I42" s="21">
        <f t="shared" si="1"/>
        <v>0</v>
      </c>
      <c r="J42" s="21">
        <f t="shared" si="1"/>
        <v>0</v>
      </c>
      <c r="K42" s="21">
        <f t="shared" si="1"/>
        <v>0</v>
      </c>
      <c r="L42" s="21">
        <f t="shared" si="1"/>
        <v>0</v>
      </c>
      <c r="M42" s="4">
        <f t="shared" si="1"/>
        <v>118014.64</v>
      </c>
    </row>
    <row r="43" spans="1:13">
      <c r="A43" s="3" t="s">
        <v>0</v>
      </c>
      <c r="B43" s="15"/>
      <c r="C43" s="15"/>
      <c r="D43" s="15"/>
      <c r="E43" s="15"/>
      <c r="F43" s="15"/>
      <c r="G43" s="15"/>
      <c r="H43" s="15"/>
      <c r="I43" s="15"/>
      <c r="J43" s="15"/>
      <c r="K43" s="14"/>
      <c r="L43" s="14"/>
      <c r="M43" s="17" t="s">
        <v>24</v>
      </c>
    </row>
    <row r="44" spans="1:13">
      <c r="A44" s="16"/>
      <c r="B44" s="15"/>
      <c r="C44" s="15"/>
      <c r="D44" s="15"/>
      <c r="E44" s="15"/>
      <c r="F44" s="15"/>
      <c r="G44" s="15"/>
      <c r="H44" s="15"/>
      <c r="I44" s="15"/>
      <c r="J44" s="15"/>
      <c r="K44" s="14"/>
      <c r="L44" s="14"/>
      <c r="M44" s="13"/>
    </row>
    <row r="45" spans="1:13" ht="21.75" thickBot="1">
      <c r="A45" s="23" t="s">
        <v>23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2" t="s">
        <v>22</v>
      </c>
    </row>
    <row r="46" spans="1:13" ht="15.75" thickBot="1">
      <c r="A46" s="12" t="s">
        <v>21</v>
      </c>
      <c r="B46" s="11" t="s">
        <v>20</v>
      </c>
      <c r="C46" s="11" t="s">
        <v>19</v>
      </c>
      <c r="D46" s="11" t="s">
        <v>18</v>
      </c>
      <c r="E46" s="11" t="s">
        <v>17</v>
      </c>
      <c r="F46" s="11" t="s">
        <v>16</v>
      </c>
      <c r="G46" s="11" t="s">
        <v>15</v>
      </c>
      <c r="H46" s="11" t="s">
        <v>14</v>
      </c>
      <c r="I46" s="11" t="s">
        <v>13</v>
      </c>
      <c r="J46" s="11" t="s">
        <v>12</v>
      </c>
      <c r="K46" s="11" t="s">
        <v>11</v>
      </c>
      <c r="L46" s="11" t="s">
        <v>10</v>
      </c>
      <c r="M46" s="10" t="s">
        <v>9</v>
      </c>
    </row>
    <row r="47" spans="1:13">
      <c r="A47" s="9" t="s">
        <v>8</v>
      </c>
      <c r="B47" s="8">
        <v>0</v>
      </c>
      <c r="C47" s="8">
        <v>0</v>
      </c>
      <c r="D47" s="8"/>
      <c r="E47" s="8"/>
      <c r="F47" s="8"/>
      <c r="G47" s="8"/>
      <c r="H47" s="8"/>
      <c r="I47" s="8"/>
      <c r="J47" s="8"/>
      <c r="K47" s="8"/>
      <c r="L47" s="8"/>
      <c r="M47" s="6">
        <f t="shared" ref="M47:M53" si="2">SUM(B47:L47)</f>
        <v>0</v>
      </c>
    </row>
    <row r="48" spans="1:13">
      <c r="A48" s="9" t="s">
        <v>7</v>
      </c>
      <c r="B48" s="8">
        <v>0</v>
      </c>
      <c r="C48" s="8">
        <v>0</v>
      </c>
      <c r="D48" s="8"/>
      <c r="E48" s="8"/>
      <c r="F48" s="8"/>
      <c r="G48" s="8"/>
      <c r="H48" s="8"/>
      <c r="I48" s="8"/>
      <c r="J48" s="8"/>
      <c r="K48" s="8"/>
      <c r="L48" s="8"/>
      <c r="M48" s="6">
        <f t="shared" si="2"/>
        <v>0</v>
      </c>
    </row>
    <row r="49" spans="1:13">
      <c r="A49" s="9" t="s">
        <v>6</v>
      </c>
      <c r="B49" s="8">
        <v>0</v>
      </c>
      <c r="C49" s="8">
        <v>36723.32</v>
      </c>
      <c r="D49" s="8"/>
      <c r="E49" s="8"/>
      <c r="F49" s="8"/>
      <c r="G49" s="8"/>
      <c r="H49" s="8"/>
      <c r="I49" s="8"/>
      <c r="J49" s="8"/>
      <c r="K49" s="8"/>
      <c r="L49" s="8"/>
      <c r="M49" s="6">
        <f t="shared" si="2"/>
        <v>36723.32</v>
      </c>
    </row>
    <row r="50" spans="1:13">
      <c r="A50" s="9" t="s">
        <v>5</v>
      </c>
      <c r="B50" s="8">
        <v>0</v>
      </c>
      <c r="C50" s="8">
        <v>99631.31</v>
      </c>
      <c r="D50" s="8"/>
      <c r="E50" s="8"/>
      <c r="F50" s="8"/>
      <c r="G50" s="8"/>
      <c r="H50" s="8"/>
      <c r="I50" s="8"/>
      <c r="J50" s="8"/>
      <c r="K50" s="8"/>
      <c r="L50" s="8"/>
      <c r="M50" s="6">
        <f t="shared" si="2"/>
        <v>99631.31</v>
      </c>
    </row>
    <row r="51" spans="1:13">
      <c r="A51" s="9" t="s">
        <v>4</v>
      </c>
      <c r="B51" s="8">
        <v>0</v>
      </c>
      <c r="C51" s="8">
        <v>30874.38</v>
      </c>
      <c r="D51" s="8"/>
      <c r="E51" s="8"/>
      <c r="F51" s="8"/>
      <c r="G51" s="8"/>
      <c r="H51" s="8"/>
      <c r="I51" s="8"/>
      <c r="J51" s="8"/>
      <c r="K51" s="8"/>
      <c r="L51" s="8"/>
      <c r="M51" s="6">
        <f t="shared" si="2"/>
        <v>30874.38</v>
      </c>
    </row>
    <row r="52" spans="1:13">
      <c r="A52" s="9" t="s">
        <v>3</v>
      </c>
      <c r="B52" s="8">
        <v>0</v>
      </c>
      <c r="C52" s="8">
        <v>122327.7</v>
      </c>
      <c r="D52" s="8"/>
      <c r="E52" s="8"/>
      <c r="F52" s="8"/>
      <c r="G52" s="8"/>
      <c r="H52" s="8"/>
      <c r="I52" s="8"/>
      <c r="J52" s="8"/>
      <c r="K52" s="8"/>
      <c r="L52" s="8"/>
      <c r="M52" s="6">
        <f t="shared" si="2"/>
        <v>122327.7</v>
      </c>
    </row>
    <row r="53" spans="1:13">
      <c r="A53" s="9" t="s">
        <v>2</v>
      </c>
      <c r="B53" s="8">
        <v>0</v>
      </c>
      <c r="C53" s="8">
        <v>764347</v>
      </c>
      <c r="D53" s="8"/>
      <c r="E53" s="8"/>
      <c r="F53" s="8"/>
      <c r="G53" s="8"/>
      <c r="H53" s="8"/>
      <c r="I53" s="8"/>
      <c r="J53" s="7"/>
      <c r="K53" s="7"/>
      <c r="L53" s="7"/>
      <c r="M53" s="6">
        <f t="shared" si="2"/>
        <v>764347</v>
      </c>
    </row>
    <row r="54" spans="1:13">
      <c r="A54" s="5" t="s">
        <v>1</v>
      </c>
      <c r="B54" s="21">
        <f t="shared" ref="B54:G54" si="3">SUM(B47:B53)</f>
        <v>0</v>
      </c>
      <c r="C54" s="21">
        <f t="shared" si="3"/>
        <v>1053903.71</v>
      </c>
      <c r="D54" s="21">
        <f t="shared" si="3"/>
        <v>0</v>
      </c>
      <c r="E54" s="21">
        <f t="shared" si="3"/>
        <v>0</v>
      </c>
      <c r="F54" s="21">
        <f t="shared" si="3"/>
        <v>0</v>
      </c>
      <c r="G54" s="21">
        <f t="shared" si="3"/>
        <v>0</v>
      </c>
      <c r="H54" s="21">
        <f>SUM(H49:H53)</f>
        <v>0</v>
      </c>
      <c r="I54" s="21">
        <f>SUM(I47:I53)</f>
        <v>0</v>
      </c>
      <c r="J54" s="21">
        <f>SUM(J47:J53)</f>
        <v>0</v>
      </c>
      <c r="K54" s="21">
        <f>SUM(K47:K53)</f>
        <v>0</v>
      </c>
      <c r="L54" s="21">
        <f>SUM(L47:L53)</f>
        <v>0</v>
      </c>
      <c r="M54" s="4">
        <f>SUM(M49:M53)</f>
        <v>1053903.71</v>
      </c>
    </row>
    <row r="55" spans="1:13">
      <c r="A55" s="3" t="s">
        <v>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>
      <c r="K56" s="1"/>
    </row>
  </sheetData>
  <sheetProtection password="C76B" sheet="1" objects="1" scenarios="1"/>
  <mergeCells count="3">
    <mergeCell ref="A2:L2"/>
    <mergeCell ref="A45:L45"/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2013-04-19T20:52:27Z</dcterms:modified>
</cp:coreProperties>
</file>