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41" i="4"/>
  <c r="D68"/>
  <c r="D54"/>
  <c r="N68"/>
  <c r="Q65"/>
  <c r="Q49"/>
  <c r="Q39"/>
  <c r="Q46"/>
  <c r="Q47"/>
  <c r="Q48"/>
  <c r="Q50"/>
  <c r="Q9"/>
  <c r="Q63"/>
  <c r="Q14"/>
  <c r="C68" l="1"/>
  <c r="C54"/>
  <c r="B68"/>
  <c r="B54"/>
  <c r="Q22" l="1"/>
  <c r="Q4"/>
  <c r="Q5"/>
  <c r="Q6"/>
  <c r="Q7"/>
  <c r="Q8"/>
  <c r="Q10"/>
  <c r="Q11"/>
  <c r="Q13"/>
  <c r="Q15"/>
  <c r="Q16"/>
  <c r="Q19"/>
  <c r="Q20"/>
  <c r="Q21"/>
  <c r="Q23"/>
  <c r="Q24"/>
  <c r="Q25"/>
  <c r="Q26"/>
  <c r="Q27"/>
  <c r="Q29"/>
  <c r="Q30"/>
  <c r="Q31"/>
  <c r="Q32"/>
  <c r="Q33"/>
  <c r="Q34"/>
  <c r="Q35"/>
  <c r="Q36"/>
  <c r="Q37"/>
  <c r="Q38"/>
  <c r="Q40"/>
  <c r="Q42"/>
  <c r="Q43"/>
  <c r="Q44"/>
  <c r="Q45"/>
  <c r="Q51"/>
  <c r="Q52"/>
  <c r="Q53"/>
  <c r="F54"/>
  <c r="G54"/>
  <c r="H54"/>
  <c r="I54"/>
  <c r="J54"/>
  <c r="K54"/>
  <c r="L54"/>
  <c r="M54"/>
  <c r="N54"/>
  <c r="O54"/>
  <c r="P54"/>
  <c r="Q59"/>
  <c r="Q60"/>
  <c r="Q61"/>
  <c r="Q62"/>
  <c r="Q64"/>
  <c r="Q66"/>
  <c r="Q67"/>
  <c r="F68"/>
  <c r="G68"/>
  <c r="H68"/>
  <c r="I68"/>
  <c r="J68"/>
  <c r="K68"/>
  <c r="L68"/>
  <c r="M68"/>
  <c r="O68"/>
  <c r="P68"/>
  <c r="Q68" l="1"/>
  <c r="Q54"/>
</calcChain>
</file>

<file path=xl/sharedStrings.xml><?xml version="1.0" encoding="utf-8"?>
<sst xmlns="http://schemas.openxmlformats.org/spreadsheetml/2006/main" count="97" uniqueCount="73">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</sst>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 e 2014 (mês)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49"/>
          <c:y val="0.2088079615048119"/>
          <c:w val="0.82575811325460691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2013'!$B$54:$Q$54</c:f>
              <c:strCache>
                <c:ptCount val="1"/>
                <c:pt idx="0">
                  <c:v> 474.950,00   566.893,80   558.088,59   62.722,50   -     -     -     -     -     -     -     -     -     -     60.322,50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2013'!$B$3:$Q$3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2013'!$B$54:$Q$54</c:f>
              <c:numCache>
                <c:formatCode>_-* #,##0.00_-;\-* #,##0.00_-;_-* "-"??_-;_-@_-</c:formatCode>
                <c:ptCount val="16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4">
                  <c:v>62722.5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60322.5</c:v>
                </c:pt>
              </c:numCache>
            </c:numRef>
          </c:val>
        </c:ser>
        <c:axId val="53646080"/>
        <c:axId val="53647616"/>
      </c:barChart>
      <c:catAx>
        <c:axId val="5364608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3647616"/>
        <c:crosses val="autoZero"/>
        <c:auto val="1"/>
        <c:lblAlgn val="ctr"/>
        <c:lblOffset val="100"/>
      </c:catAx>
      <c:valAx>
        <c:axId val="53647616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3646080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214E-2"/>
          <c:y val="0.19028944298629544"/>
          <c:w val="0.87287710551940156"/>
          <c:h val="0.61809966462526034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2013'!$B$68:$Q$68</c:f>
              <c:strCache>
                <c:ptCount val="1"/>
                <c:pt idx="0">
                  <c:v> 3.309.443,02   3.859.728,44   11.181.928,25   -     1.356.225,26   -     -     -     -     -     -     -     -     -     -     1.356.225,26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2013'!$B$58:$Q$58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2013'!$B$68:$Q$68</c:f>
              <c:numCache>
                <c:formatCode>_-* #,##0.00_-;\-* #,##0.00_-;_-* "-"??_-;_-@_-</c:formatCode>
                <c:ptCount val="16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0</c:v>
                </c:pt>
                <c:pt idx="4">
                  <c:v>1356225.26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1356225.26</c:v>
                </c:pt>
              </c:numCache>
            </c:numRef>
          </c:val>
        </c:ser>
        <c:shape val="cylinder"/>
        <c:axId val="53672960"/>
        <c:axId val="53150464"/>
        <c:axId val="0"/>
      </c:bar3DChart>
      <c:catAx>
        <c:axId val="536729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3150464"/>
        <c:crosses val="autoZero"/>
        <c:auto val="1"/>
        <c:lblAlgn val="ctr"/>
        <c:lblOffset val="100"/>
      </c:catAx>
      <c:valAx>
        <c:axId val="5315046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5367296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70</xdr:row>
      <xdr:rowOff>124883</xdr:rowOff>
    </xdr:from>
    <xdr:to>
      <xdr:col>11</xdr:col>
      <xdr:colOff>624417</xdr:colOff>
      <xdr:row>88</xdr:row>
      <xdr:rowOff>42333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804334</xdr:colOff>
      <xdr:row>89</xdr:row>
      <xdr:rowOff>71965</xdr:rowOff>
    </xdr:from>
    <xdr:to>
      <xdr:col>11</xdr:col>
      <xdr:colOff>635000</xdr:colOff>
      <xdr:row>107</xdr:row>
      <xdr:rowOff>42333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59" sqref="Q59"/>
    </sheetView>
  </sheetViews>
  <sheetFormatPr defaultRowHeight="15"/>
  <cols>
    <col min="1" max="1" width="56" customWidth="1"/>
    <col min="2" max="3" width="12.42578125" style="27" bestFit="1" customWidth="1"/>
    <col min="4" max="4" width="13" style="27" bestFit="1" customWidth="1"/>
    <col min="5" max="5" width="12.42578125" style="27" customWidth="1"/>
    <col min="6" max="6" width="12" bestFit="1" customWidth="1"/>
    <col min="7" max="7" width="12.140625" customWidth="1"/>
    <col min="8" max="8" width="9.85546875" bestFit="1" customWidth="1"/>
    <col min="9" max="9" width="10.5703125" bestFit="1" customWidth="1"/>
    <col min="10" max="10" width="12.42578125" bestFit="1" customWidth="1"/>
    <col min="11" max="11" width="11.140625" bestFit="1" customWidth="1"/>
    <col min="12" max="12" width="12" bestFit="1" customWidth="1"/>
    <col min="13" max="13" width="11.140625" bestFit="1" customWidth="1"/>
    <col min="14" max="14" width="12" customWidth="1"/>
    <col min="15" max="15" width="10.5703125" bestFit="1" customWidth="1"/>
    <col min="16" max="16" width="9.85546875" bestFit="1" customWidth="1"/>
    <col min="17" max="17" width="13" customWidth="1"/>
  </cols>
  <sheetData>
    <row r="1" spans="1:17" ht="30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.75" thickBot="1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2" t="s">
        <v>20</v>
      </c>
    </row>
    <row r="3" spans="1:17" ht="15.75" thickBot="1">
      <c r="A3" s="12" t="s">
        <v>19</v>
      </c>
      <c r="B3" s="28">
        <v>2011</v>
      </c>
      <c r="C3" s="28">
        <v>2012</v>
      </c>
      <c r="D3" s="28" t="s">
        <v>68</v>
      </c>
      <c r="E3" s="28" t="s">
        <v>69</v>
      </c>
      <c r="F3" s="11" t="s">
        <v>70</v>
      </c>
      <c r="G3" s="11" t="s">
        <v>18</v>
      </c>
      <c r="H3" s="11" t="s">
        <v>17</v>
      </c>
      <c r="I3" s="11" t="s">
        <v>16</v>
      </c>
      <c r="J3" s="11" t="s">
        <v>15</v>
      </c>
      <c r="K3" s="11" t="s">
        <v>14</v>
      </c>
      <c r="L3" s="11" t="s">
        <v>13</v>
      </c>
      <c r="M3" s="11" t="s">
        <v>12</v>
      </c>
      <c r="N3" s="11" t="s">
        <v>11</v>
      </c>
      <c r="O3" s="11" t="s">
        <v>10</v>
      </c>
      <c r="P3" s="11" t="s">
        <v>9</v>
      </c>
      <c r="Q3" s="10">
        <v>2014</v>
      </c>
    </row>
    <row r="4" spans="1:17">
      <c r="A4" s="20" t="s">
        <v>52</v>
      </c>
      <c r="B4" s="23">
        <v>28800</v>
      </c>
      <c r="C4" s="23">
        <v>33198.19</v>
      </c>
      <c r="D4" s="23">
        <v>24762.5</v>
      </c>
      <c r="E4" s="23">
        <v>0</v>
      </c>
      <c r="F4" s="19">
        <v>600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8">
        <f t="shared" ref="Q4:Q53" si="0">SUM(F4:P4)</f>
        <v>600</v>
      </c>
    </row>
    <row r="5" spans="1:17">
      <c r="A5" s="20" t="s">
        <v>51</v>
      </c>
      <c r="B5" s="23">
        <v>6800</v>
      </c>
      <c r="C5" s="23">
        <v>17901.150000000001</v>
      </c>
      <c r="D5" s="23">
        <v>0</v>
      </c>
      <c r="E5" s="23">
        <v>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8">
        <f t="shared" si="0"/>
        <v>0</v>
      </c>
    </row>
    <row r="6" spans="1:17">
      <c r="A6" s="9" t="s">
        <v>8</v>
      </c>
      <c r="B6" s="24">
        <v>6300</v>
      </c>
      <c r="C6" s="24">
        <v>3500</v>
      </c>
      <c r="D6" s="23">
        <v>0</v>
      </c>
      <c r="E6" s="23">
        <v>0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6">
        <f t="shared" si="0"/>
        <v>0</v>
      </c>
    </row>
    <row r="7" spans="1:17">
      <c r="A7" s="9" t="s">
        <v>50</v>
      </c>
      <c r="B7" s="24">
        <v>7400</v>
      </c>
      <c r="C7" s="24">
        <v>6600</v>
      </c>
      <c r="D7" s="24">
        <v>3000</v>
      </c>
      <c r="E7" s="23">
        <v>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6">
        <f t="shared" si="0"/>
        <v>0</v>
      </c>
    </row>
    <row r="8" spans="1:17">
      <c r="A8" s="9" t="s">
        <v>61</v>
      </c>
      <c r="B8" s="23">
        <v>0</v>
      </c>
      <c r="C8" s="24">
        <v>400</v>
      </c>
      <c r="D8" s="24">
        <v>1500</v>
      </c>
      <c r="E8" s="23">
        <v>0</v>
      </c>
      <c r="F8" s="8">
        <v>1200</v>
      </c>
      <c r="G8" s="8"/>
      <c r="H8" s="8"/>
      <c r="I8" s="8"/>
      <c r="J8" s="8"/>
      <c r="K8" s="8"/>
      <c r="L8" s="8"/>
      <c r="M8" s="8"/>
      <c r="N8" s="8"/>
      <c r="O8" s="8"/>
      <c r="P8" s="8"/>
      <c r="Q8" s="6">
        <f t="shared" si="0"/>
        <v>1200</v>
      </c>
    </row>
    <row r="9" spans="1:17">
      <c r="A9" s="9" t="s">
        <v>63</v>
      </c>
      <c r="B9" s="23">
        <v>0</v>
      </c>
      <c r="C9" s="23">
        <v>0</v>
      </c>
      <c r="D9" s="24">
        <v>800</v>
      </c>
      <c r="E9" s="23">
        <v>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6">
        <f t="shared" ref="Q9" si="1">SUM(F9:P9)</f>
        <v>0</v>
      </c>
    </row>
    <row r="10" spans="1:17">
      <c r="A10" s="9" t="s">
        <v>49</v>
      </c>
      <c r="B10" s="24">
        <v>7800</v>
      </c>
      <c r="C10" s="24">
        <v>1800</v>
      </c>
      <c r="D10" s="23">
        <v>0</v>
      </c>
      <c r="E10" s="23">
        <v>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6">
        <f t="shared" si="0"/>
        <v>0</v>
      </c>
    </row>
    <row r="11" spans="1:17">
      <c r="A11" s="9" t="s">
        <v>48</v>
      </c>
      <c r="B11" s="24">
        <v>14800</v>
      </c>
      <c r="C11" s="24">
        <v>6600</v>
      </c>
      <c r="D11" s="24">
        <v>3100</v>
      </c>
      <c r="E11" s="23">
        <v>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6">
        <f t="shared" si="0"/>
        <v>0</v>
      </c>
    </row>
    <row r="12" spans="1:17">
      <c r="A12" s="9" t="s">
        <v>56</v>
      </c>
      <c r="B12" s="24">
        <v>7600</v>
      </c>
      <c r="C12" s="24">
        <v>6800</v>
      </c>
      <c r="D12" s="23">
        <v>0</v>
      </c>
      <c r="E12" s="23">
        <v>0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6"/>
    </row>
    <row r="13" spans="1:17">
      <c r="A13" s="9" t="s">
        <v>47</v>
      </c>
      <c r="B13" s="24">
        <v>2200</v>
      </c>
      <c r="C13" s="23">
        <v>0</v>
      </c>
      <c r="D13" s="23">
        <v>0</v>
      </c>
      <c r="E13" s="23">
        <v>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6">
        <f t="shared" si="0"/>
        <v>0</v>
      </c>
    </row>
    <row r="14" spans="1:17">
      <c r="A14" s="9" t="s">
        <v>62</v>
      </c>
      <c r="B14" s="23">
        <v>0</v>
      </c>
      <c r="C14" s="23">
        <v>0</v>
      </c>
      <c r="D14" s="24">
        <v>1750</v>
      </c>
      <c r="E14" s="23">
        <v>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6">
        <f t="shared" ref="Q14" si="2">SUM(F14:P14)</f>
        <v>0</v>
      </c>
    </row>
    <row r="15" spans="1:17">
      <c r="A15" s="9" t="s">
        <v>46</v>
      </c>
      <c r="B15" s="24">
        <v>800</v>
      </c>
      <c r="C15" s="24">
        <v>4100</v>
      </c>
      <c r="D15" s="24">
        <v>6600</v>
      </c>
      <c r="E15" s="23">
        <v>0</v>
      </c>
      <c r="F15" s="8">
        <v>1000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6">
        <f t="shared" si="0"/>
        <v>1000</v>
      </c>
    </row>
    <row r="16" spans="1:17">
      <c r="A16" s="9" t="s">
        <v>45</v>
      </c>
      <c r="B16" s="23">
        <v>0</v>
      </c>
      <c r="C16" s="24">
        <v>4000</v>
      </c>
      <c r="D16" s="24">
        <v>3000</v>
      </c>
      <c r="E16" s="23">
        <v>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6">
        <f t="shared" si="0"/>
        <v>0</v>
      </c>
    </row>
    <row r="17" spans="1:17">
      <c r="A17" s="9" t="s">
        <v>57</v>
      </c>
      <c r="B17" s="24">
        <v>3800</v>
      </c>
      <c r="C17" s="23">
        <v>0</v>
      </c>
      <c r="D17" s="23">
        <v>0</v>
      </c>
      <c r="E17" s="23">
        <v>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6"/>
    </row>
    <row r="18" spans="1:17">
      <c r="A18" s="9" t="s">
        <v>71</v>
      </c>
      <c r="B18" s="24">
        <v>0</v>
      </c>
      <c r="C18" s="23">
        <v>0</v>
      </c>
      <c r="D18" s="23">
        <v>0</v>
      </c>
      <c r="E18" s="23">
        <v>0</v>
      </c>
      <c r="F18" s="8">
        <v>2400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6"/>
    </row>
    <row r="19" spans="1:17">
      <c r="A19" s="9" t="s">
        <v>44</v>
      </c>
      <c r="B19" s="23">
        <v>0</v>
      </c>
      <c r="C19" s="24">
        <v>2500.02</v>
      </c>
      <c r="D19" s="23">
        <v>0</v>
      </c>
      <c r="E19" s="23">
        <v>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6">
        <f t="shared" si="0"/>
        <v>0</v>
      </c>
    </row>
    <row r="20" spans="1:17">
      <c r="A20" s="9" t="s">
        <v>6</v>
      </c>
      <c r="B20" s="24">
        <v>27300</v>
      </c>
      <c r="C20" s="24">
        <v>51200</v>
      </c>
      <c r="D20" s="24">
        <v>40900</v>
      </c>
      <c r="E20" s="23">
        <v>0</v>
      </c>
      <c r="F20" s="8">
        <v>2800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6">
        <f t="shared" si="0"/>
        <v>2800</v>
      </c>
    </row>
    <row r="21" spans="1:17">
      <c r="A21" s="9" t="s">
        <v>5</v>
      </c>
      <c r="B21" s="24">
        <v>40900</v>
      </c>
      <c r="C21" s="24">
        <v>31200</v>
      </c>
      <c r="D21" s="24">
        <v>52734.29</v>
      </c>
      <c r="E21" s="23">
        <v>0</v>
      </c>
      <c r="F21" s="8">
        <v>7822.5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6">
        <f t="shared" si="0"/>
        <v>7822.5</v>
      </c>
    </row>
    <row r="22" spans="1:17">
      <c r="A22" s="9" t="s">
        <v>54</v>
      </c>
      <c r="B22" s="23">
        <v>0</v>
      </c>
      <c r="C22" s="23">
        <v>0</v>
      </c>
      <c r="D22" s="24">
        <v>4700</v>
      </c>
      <c r="E22" s="23"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6">
        <f t="shared" si="0"/>
        <v>0</v>
      </c>
    </row>
    <row r="23" spans="1:17">
      <c r="A23" s="9" t="s">
        <v>4</v>
      </c>
      <c r="B23" s="24"/>
      <c r="C23" s="24">
        <v>2000</v>
      </c>
      <c r="D23" s="24">
        <v>4000</v>
      </c>
      <c r="E23" s="23">
        <v>0</v>
      </c>
      <c r="F23" s="8">
        <v>2800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6">
        <f t="shared" si="0"/>
        <v>2800</v>
      </c>
    </row>
    <row r="24" spans="1:17">
      <c r="A24" s="9" t="s">
        <v>43</v>
      </c>
      <c r="B24" s="24"/>
      <c r="C24" s="24">
        <v>500</v>
      </c>
      <c r="D24" s="24">
        <v>2400</v>
      </c>
      <c r="E24" s="23"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6">
        <f t="shared" si="0"/>
        <v>0</v>
      </c>
    </row>
    <row r="25" spans="1:17">
      <c r="A25" s="9" t="s">
        <v>42</v>
      </c>
      <c r="B25" s="24">
        <v>5800</v>
      </c>
      <c r="C25" s="24">
        <v>33261.71</v>
      </c>
      <c r="D25" s="24">
        <v>10700</v>
      </c>
      <c r="E25" s="23">
        <v>0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6">
        <f t="shared" si="0"/>
        <v>0</v>
      </c>
    </row>
    <row r="26" spans="1:17">
      <c r="A26" s="9" t="s">
        <v>41</v>
      </c>
      <c r="B26" s="23">
        <v>0</v>
      </c>
      <c r="C26" s="24">
        <v>1000</v>
      </c>
      <c r="D26" s="23">
        <v>0</v>
      </c>
      <c r="E26" s="23">
        <v>0</v>
      </c>
      <c r="F26" s="8">
        <v>2000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6">
        <f t="shared" si="0"/>
        <v>2000</v>
      </c>
    </row>
    <row r="27" spans="1:17">
      <c r="A27" s="9" t="s">
        <v>40</v>
      </c>
      <c r="B27" s="23">
        <v>0</v>
      </c>
      <c r="C27" s="24">
        <v>707.95</v>
      </c>
      <c r="D27" s="23">
        <v>0</v>
      </c>
      <c r="E27" s="23"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6">
        <f t="shared" si="0"/>
        <v>0</v>
      </c>
    </row>
    <row r="28" spans="1:17">
      <c r="A28" s="9" t="s">
        <v>58</v>
      </c>
      <c r="B28" s="24">
        <v>250</v>
      </c>
      <c r="C28" s="23">
        <v>0</v>
      </c>
      <c r="D28" s="23">
        <v>0</v>
      </c>
      <c r="E28" s="23"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6"/>
    </row>
    <row r="29" spans="1:17">
      <c r="A29" s="9" t="s">
        <v>39</v>
      </c>
      <c r="B29" s="24">
        <v>15100</v>
      </c>
      <c r="C29" s="24">
        <v>15100</v>
      </c>
      <c r="D29" s="24">
        <v>25000</v>
      </c>
      <c r="E29" s="23">
        <v>0</v>
      </c>
      <c r="F29" s="8">
        <v>400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6">
        <f t="shared" si="0"/>
        <v>400</v>
      </c>
    </row>
    <row r="30" spans="1:17">
      <c r="A30" s="9" t="s">
        <v>38</v>
      </c>
      <c r="B30" s="24">
        <v>4900</v>
      </c>
      <c r="C30" s="24">
        <v>7000</v>
      </c>
      <c r="D30" s="24">
        <v>8700</v>
      </c>
      <c r="E30" s="23">
        <v>0</v>
      </c>
      <c r="F30" s="8">
        <v>4200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6">
        <f t="shared" si="0"/>
        <v>4200</v>
      </c>
    </row>
    <row r="31" spans="1:17">
      <c r="A31" s="9" t="s">
        <v>37</v>
      </c>
      <c r="B31" s="24">
        <v>4000</v>
      </c>
      <c r="C31" s="24">
        <v>3200</v>
      </c>
      <c r="D31" s="24">
        <v>2900</v>
      </c>
      <c r="E31" s="23">
        <v>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6">
        <f t="shared" si="0"/>
        <v>0</v>
      </c>
    </row>
    <row r="32" spans="1:17">
      <c r="A32" s="9" t="s">
        <v>36</v>
      </c>
      <c r="B32" s="24">
        <v>15100</v>
      </c>
      <c r="C32" s="24">
        <v>13100</v>
      </c>
      <c r="D32" s="24">
        <v>7100</v>
      </c>
      <c r="E32" s="23">
        <v>0</v>
      </c>
      <c r="F32" s="8">
        <v>800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6">
        <f t="shared" si="0"/>
        <v>800</v>
      </c>
    </row>
    <row r="33" spans="1:17">
      <c r="A33" s="9" t="s">
        <v>35</v>
      </c>
      <c r="B33" s="24">
        <v>3600</v>
      </c>
      <c r="C33" s="24">
        <v>5300</v>
      </c>
      <c r="D33" s="24">
        <v>6600</v>
      </c>
      <c r="E33" s="23">
        <v>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6">
        <f t="shared" si="0"/>
        <v>0</v>
      </c>
    </row>
    <row r="34" spans="1:17">
      <c r="A34" s="9" t="s">
        <v>34</v>
      </c>
      <c r="B34" s="24">
        <v>2100</v>
      </c>
      <c r="C34" s="24">
        <v>20100</v>
      </c>
      <c r="D34" s="24">
        <v>8600</v>
      </c>
      <c r="E34" s="23">
        <v>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6">
        <f t="shared" si="0"/>
        <v>0</v>
      </c>
    </row>
    <row r="35" spans="1:17">
      <c r="A35" s="9" t="s">
        <v>33</v>
      </c>
      <c r="B35" s="23">
        <v>0</v>
      </c>
      <c r="C35" s="24">
        <v>33000</v>
      </c>
      <c r="D35" s="24">
        <v>800</v>
      </c>
      <c r="E35" s="23">
        <v>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6">
        <f t="shared" si="0"/>
        <v>0</v>
      </c>
    </row>
    <row r="36" spans="1:17">
      <c r="A36" s="9" t="s">
        <v>32</v>
      </c>
      <c r="B36" s="24">
        <v>9600</v>
      </c>
      <c r="C36" s="24">
        <v>6200</v>
      </c>
      <c r="D36" s="24">
        <v>2600</v>
      </c>
      <c r="E36" s="23">
        <v>0</v>
      </c>
      <c r="F36" s="8">
        <v>800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6">
        <f t="shared" si="0"/>
        <v>800</v>
      </c>
    </row>
    <row r="37" spans="1:17">
      <c r="A37" s="9" t="s">
        <v>31</v>
      </c>
      <c r="B37" s="23">
        <v>0</v>
      </c>
      <c r="C37" s="24">
        <v>2000</v>
      </c>
      <c r="D37" s="23">
        <v>0</v>
      </c>
      <c r="E37" s="23">
        <v>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6">
        <f t="shared" si="0"/>
        <v>0</v>
      </c>
    </row>
    <row r="38" spans="1:17">
      <c r="A38" s="9" t="s">
        <v>30</v>
      </c>
      <c r="B38" s="24">
        <v>7600</v>
      </c>
      <c r="C38" s="24">
        <v>9900</v>
      </c>
      <c r="D38" s="24">
        <v>15600</v>
      </c>
      <c r="E38" s="23">
        <v>0</v>
      </c>
      <c r="F38" s="8">
        <v>4000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6">
        <f t="shared" si="0"/>
        <v>4000</v>
      </c>
    </row>
    <row r="39" spans="1:17">
      <c r="A39" s="9" t="s">
        <v>65</v>
      </c>
      <c r="B39" s="24"/>
      <c r="C39" s="24">
        <v>2000</v>
      </c>
      <c r="D39" s="24">
        <v>2300</v>
      </c>
      <c r="E39" s="23">
        <v>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">
        <f t="shared" ref="Q39" si="3">SUM(F39:P39)</f>
        <v>0</v>
      </c>
    </row>
    <row r="40" spans="1:17">
      <c r="A40" s="9" t="s">
        <v>29</v>
      </c>
      <c r="B40" s="23">
        <v>0</v>
      </c>
      <c r="C40" s="24">
        <v>2000</v>
      </c>
      <c r="D40" s="23">
        <v>0</v>
      </c>
      <c r="E40" s="23">
        <v>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">
        <f t="shared" si="0"/>
        <v>0</v>
      </c>
    </row>
    <row r="41" spans="1:17">
      <c r="A41" s="9" t="s">
        <v>72</v>
      </c>
      <c r="B41" s="24">
        <v>0</v>
      </c>
      <c r="C41" s="24">
        <v>0</v>
      </c>
      <c r="D41" s="23">
        <v>0</v>
      </c>
      <c r="E41" s="23">
        <v>0</v>
      </c>
      <c r="F41" s="8">
        <v>10600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6">
        <f t="shared" ref="Q41" si="4">SUM(F41:P41)</f>
        <v>10600</v>
      </c>
    </row>
    <row r="42" spans="1:17">
      <c r="A42" s="9" t="s">
        <v>28</v>
      </c>
      <c r="B42" s="24">
        <v>400</v>
      </c>
      <c r="C42" s="24">
        <v>400</v>
      </c>
      <c r="D42" s="23">
        <v>0</v>
      </c>
      <c r="E42" s="23">
        <v>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6">
        <f t="shared" si="0"/>
        <v>0</v>
      </c>
    </row>
    <row r="43" spans="1:17">
      <c r="A43" s="9" t="s">
        <v>27</v>
      </c>
      <c r="B43" s="23">
        <v>0</v>
      </c>
      <c r="C43" s="23">
        <v>0</v>
      </c>
      <c r="D43" s="24">
        <v>1500</v>
      </c>
      <c r="E43" s="23">
        <v>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6">
        <f t="shared" si="0"/>
        <v>0</v>
      </c>
    </row>
    <row r="44" spans="1:17">
      <c r="A44" s="9" t="s">
        <v>26</v>
      </c>
      <c r="B44" s="24">
        <v>29100</v>
      </c>
      <c r="C44" s="24">
        <v>16500</v>
      </c>
      <c r="D44" s="24">
        <v>30300</v>
      </c>
      <c r="E44" s="23">
        <v>0</v>
      </c>
      <c r="F44" s="8">
        <v>2600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6">
        <f t="shared" si="0"/>
        <v>2600</v>
      </c>
    </row>
    <row r="45" spans="1:17">
      <c r="A45" s="9" t="s">
        <v>25</v>
      </c>
      <c r="B45" s="24">
        <v>13000</v>
      </c>
      <c r="C45" s="24">
        <v>15400.02</v>
      </c>
      <c r="D45" s="24">
        <v>17300</v>
      </c>
      <c r="E45" s="23">
        <v>0</v>
      </c>
      <c r="F45" s="8">
        <v>1500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6">
        <f t="shared" si="0"/>
        <v>1500</v>
      </c>
    </row>
    <row r="46" spans="1:17">
      <c r="A46" s="9" t="s">
        <v>59</v>
      </c>
      <c r="B46" s="24">
        <v>4600</v>
      </c>
      <c r="C46" s="23">
        <v>0</v>
      </c>
      <c r="D46" s="24">
        <v>8400</v>
      </c>
      <c r="E46" s="23">
        <v>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6">
        <f t="shared" si="0"/>
        <v>0</v>
      </c>
    </row>
    <row r="47" spans="1:17">
      <c r="A47" s="9" t="s">
        <v>60</v>
      </c>
      <c r="B47" s="24">
        <v>2750</v>
      </c>
      <c r="C47" s="24">
        <v>2400</v>
      </c>
      <c r="D47" s="24">
        <v>4100</v>
      </c>
      <c r="E47" s="23">
        <v>0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6">
        <f t="shared" si="0"/>
        <v>0</v>
      </c>
    </row>
    <row r="48" spans="1:17">
      <c r="A48" s="9" t="s">
        <v>64</v>
      </c>
      <c r="B48" s="23">
        <v>0</v>
      </c>
      <c r="C48" s="23">
        <v>0</v>
      </c>
      <c r="D48" s="24">
        <v>5000</v>
      </c>
      <c r="E48" s="23">
        <v>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6">
        <f t="shared" si="0"/>
        <v>0</v>
      </c>
    </row>
    <row r="49" spans="1:17">
      <c r="A49" s="9" t="s">
        <v>66</v>
      </c>
      <c r="B49" s="23">
        <v>0</v>
      </c>
      <c r="C49" s="23">
        <v>0</v>
      </c>
      <c r="D49" s="24">
        <v>7000</v>
      </c>
      <c r="E49" s="23">
        <v>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6">
        <f t="shared" ref="Q49" si="5">SUM(F49:P49)</f>
        <v>0</v>
      </c>
    </row>
    <row r="50" spans="1:17">
      <c r="A50" s="9" t="s">
        <v>24</v>
      </c>
      <c r="B50" s="24"/>
      <c r="C50" s="24"/>
      <c r="D50" s="23">
        <v>0</v>
      </c>
      <c r="E50" s="23">
        <v>0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6">
        <f t="shared" si="0"/>
        <v>0</v>
      </c>
    </row>
    <row r="51" spans="1:17">
      <c r="A51" s="9" t="s">
        <v>3</v>
      </c>
      <c r="B51" s="24">
        <v>12000</v>
      </c>
      <c r="C51" s="24">
        <v>10321.43</v>
      </c>
      <c r="D51" s="24">
        <v>9100</v>
      </c>
      <c r="E51" s="23">
        <v>0</v>
      </c>
      <c r="F51" s="8">
        <v>1600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6">
        <f t="shared" si="0"/>
        <v>1600</v>
      </c>
    </row>
    <row r="52" spans="1:17">
      <c r="A52" s="9" t="s">
        <v>23</v>
      </c>
      <c r="B52" s="24">
        <v>1000</v>
      </c>
      <c r="C52" s="24">
        <v>1000</v>
      </c>
      <c r="D52" s="24">
        <v>5000</v>
      </c>
      <c r="E52" s="23">
        <v>0</v>
      </c>
      <c r="F52" s="8">
        <v>3000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6">
        <f t="shared" si="0"/>
        <v>3000</v>
      </c>
    </row>
    <row r="53" spans="1:17">
      <c r="A53" s="9" t="s">
        <v>2</v>
      </c>
      <c r="B53" s="24">
        <v>189550</v>
      </c>
      <c r="C53" s="24">
        <v>194703.33</v>
      </c>
      <c r="D53" s="24">
        <v>230241.8</v>
      </c>
      <c r="E53" s="23">
        <v>0</v>
      </c>
      <c r="F53" s="8">
        <v>12600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6">
        <f t="shared" si="0"/>
        <v>12600</v>
      </c>
    </row>
    <row r="54" spans="1:17">
      <c r="A54" s="5" t="s">
        <v>1</v>
      </c>
      <c r="B54" s="21">
        <f t="shared" ref="B54:Q54" si="6">SUM(B4:B53)</f>
        <v>474950</v>
      </c>
      <c r="C54" s="21">
        <f>SUM(C4:C53)</f>
        <v>566893.80000000005</v>
      </c>
      <c r="D54" s="21">
        <f>SUM(D4:D53)</f>
        <v>558088.59000000008</v>
      </c>
      <c r="E54" s="21"/>
      <c r="F54" s="21">
        <f t="shared" si="6"/>
        <v>62722.5</v>
      </c>
      <c r="G54" s="21">
        <f t="shared" si="6"/>
        <v>0</v>
      </c>
      <c r="H54" s="21">
        <f t="shared" si="6"/>
        <v>0</v>
      </c>
      <c r="I54" s="21">
        <f t="shared" si="6"/>
        <v>0</v>
      </c>
      <c r="J54" s="21">
        <f t="shared" si="6"/>
        <v>0</v>
      </c>
      <c r="K54" s="21">
        <f t="shared" si="6"/>
        <v>0</v>
      </c>
      <c r="L54" s="21">
        <f t="shared" si="6"/>
        <v>0</v>
      </c>
      <c r="M54" s="21">
        <f t="shared" si="6"/>
        <v>0</v>
      </c>
      <c r="N54" s="21">
        <f t="shared" si="6"/>
        <v>0</v>
      </c>
      <c r="O54" s="21">
        <f t="shared" si="6"/>
        <v>0</v>
      </c>
      <c r="P54" s="21">
        <f t="shared" si="6"/>
        <v>0</v>
      </c>
      <c r="Q54" s="4">
        <f t="shared" si="6"/>
        <v>60322.5</v>
      </c>
    </row>
    <row r="55" spans="1:17">
      <c r="A55" s="3" t="s">
        <v>0</v>
      </c>
      <c r="B55" s="25"/>
      <c r="C55" s="25"/>
      <c r="D55" s="25"/>
      <c r="E55" s="25"/>
      <c r="F55" s="15"/>
      <c r="G55" s="15"/>
      <c r="H55" s="15"/>
      <c r="I55" s="15"/>
      <c r="J55" s="15"/>
      <c r="K55" s="15"/>
      <c r="L55" s="15"/>
      <c r="M55" s="15"/>
      <c r="N55" s="15"/>
      <c r="O55" s="14"/>
      <c r="P55" s="14"/>
      <c r="Q55" s="17" t="s">
        <v>22</v>
      </c>
    </row>
    <row r="56" spans="1:17">
      <c r="A56" s="16"/>
      <c r="B56" s="26"/>
      <c r="C56" s="26"/>
      <c r="D56" s="26"/>
      <c r="E56" s="26"/>
      <c r="F56" s="15"/>
      <c r="G56" s="15"/>
      <c r="H56" s="15"/>
      <c r="I56" s="15"/>
      <c r="J56" s="15"/>
      <c r="K56" s="15"/>
      <c r="L56" s="15"/>
      <c r="M56" s="15"/>
      <c r="N56" s="15"/>
      <c r="O56" s="14"/>
      <c r="P56" s="14"/>
      <c r="Q56" s="13"/>
    </row>
    <row r="57" spans="1:17" ht="21.75" thickBot="1">
      <c r="A57" s="30" t="s">
        <v>21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22" t="s">
        <v>20</v>
      </c>
    </row>
    <row r="58" spans="1:17" ht="15.75" thickBot="1">
      <c r="A58" s="12" t="s">
        <v>19</v>
      </c>
      <c r="B58" s="28">
        <v>2011</v>
      </c>
      <c r="C58" s="28">
        <v>2012</v>
      </c>
      <c r="D58" s="28" t="s">
        <v>68</v>
      </c>
      <c r="E58" s="28" t="s">
        <v>69</v>
      </c>
      <c r="F58" s="11" t="s">
        <v>70</v>
      </c>
      <c r="G58" s="11" t="s">
        <v>18</v>
      </c>
      <c r="H58" s="11" t="s">
        <v>17</v>
      </c>
      <c r="I58" s="11" t="s">
        <v>16</v>
      </c>
      <c r="J58" s="11" t="s">
        <v>15</v>
      </c>
      <c r="K58" s="11" t="s">
        <v>14</v>
      </c>
      <c r="L58" s="11" t="s">
        <v>13</v>
      </c>
      <c r="M58" s="11" t="s">
        <v>12</v>
      </c>
      <c r="N58" s="11" t="s">
        <v>11</v>
      </c>
      <c r="O58" s="11" t="s">
        <v>10</v>
      </c>
      <c r="P58" s="11" t="s">
        <v>9</v>
      </c>
      <c r="Q58" s="10">
        <v>2014</v>
      </c>
    </row>
    <row r="59" spans="1:17">
      <c r="A59" s="9" t="s">
        <v>8</v>
      </c>
      <c r="B59" s="24"/>
      <c r="C59" s="24">
        <v>21871.599999999999</v>
      </c>
      <c r="D59" s="24">
        <v>0</v>
      </c>
      <c r="E59" s="8">
        <v>0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6">
        <f t="shared" ref="Q59:Q67" si="7">SUM(F59:P59)</f>
        <v>0</v>
      </c>
    </row>
    <row r="60" spans="1:17">
      <c r="A60" s="9" t="s">
        <v>7</v>
      </c>
      <c r="B60" s="24"/>
      <c r="C60" s="24">
        <v>127908.22</v>
      </c>
      <c r="D60" s="24">
        <v>0</v>
      </c>
      <c r="E60" s="8">
        <v>0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6">
        <f t="shared" si="7"/>
        <v>0</v>
      </c>
    </row>
    <row r="61" spans="1:17">
      <c r="A61" s="9" t="s">
        <v>6</v>
      </c>
      <c r="B61" s="24">
        <v>14796.27</v>
      </c>
      <c r="C61" s="24">
        <v>387372.54</v>
      </c>
      <c r="D61" s="24">
        <v>475232.34</v>
      </c>
      <c r="E61" s="8">
        <v>0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6">
        <f t="shared" si="7"/>
        <v>0</v>
      </c>
    </row>
    <row r="62" spans="1:17">
      <c r="A62" s="9" t="s">
        <v>5</v>
      </c>
      <c r="B62" s="24">
        <v>81824.87</v>
      </c>
      <c r="C62" s="24">
        <v>299550.27</v>
      </c>
      <c r="D62" s="24">
        <v>544790.22</v>
      </c>
      <c r="E62" s="8">
        <v>0</v>
      </c>
      <c r="F62" s="8">
        <v>581439.97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6">
        <f t="shared" si="7"/>
        <v>581439.97</v>
      </c>
    </row>
    <row r="63" spans="1:17">
      <c r="A63" s="9" t="s">
        <v>67</v>
      </c>
      <c r="B63" s="24"/>
      <c r="C63" s="24"/>
      <c r="D63" s="24">
        <v>48720</v>
      </c>
      <c r="E63" s="8">
        <v>0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6">
        <f t="shared" ref="Q63" si="8">SUM(F63:P63)</f>
        <v>0</v>
      </c>
    </row>
    <row r="64" spans="1:17">
      <c r="A64" s="9" t="s">
        <v>4</v>
      </c>
      <c r="B64" s="24"/>
      <c r="C64" s="24">
        <v>60111.35</v>
      </c>
      <c r="D64" s="24">
        <v>128689.57</v>
      </c>
      <c r="E64" s="8">
        <v>0</v>
      </c>
      <c r="F64" s="8">
        <v>60676.93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6">
        <f t="shared" si="7"/>
        <v>60676.93</v>
      </c>
    </row>
    <row r="65" spans="1:17">
      <c r="A65" s="9" t="s">
        <v>65</v>
      </c>
      <c r="B65" s="24"/>
      <c r="C65" s="24"/>
      <c r="D65" s="24">
        <v>171</v>
      </c>
      <c r="E65" s="8">
        <v>0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6">
        <f t="shared" si="7"/>
        <v>0</v>
      </c>
    </row>
    <row r="66" spans="1:17">
      <c r="A66" s="9" t="s">
        <v>3</v>
      </c>
      <c r="B66" s="24">
        <v>87582.82</v>
      </c>
      <c r="C66" s="24">
        <v>320416.96000000002</v>
      </c>
      <c r="D66" s="24">
        <v>278721.90999999997</v>
      </c>
      <c r="E66" s="8">
        <v>0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6">
        <f t="shared" si="7"/>
        <v>0</v>
      </c>
    </row>
    <row r="67" spans="1:17">
      <c r="A67" s="9" t="s">
        <v>2</v>
      </c>
      <c r="B67" s="24">
        <v>3125239.06</v>
      </c>
      <c r="C67" s="24">
        <v>2642497.5</v>
      </c>
      <c r="D67" s="24">
        <v>9705603.2100000009</v>
      </c>
      <c r="E67" s="8">
        <v>0</v>
      </c>
      <c r="F67" s="8">
        <v>714108.36</v>
      </c>
      <c r="G67" s="8"/>
      <c r="H67" s="8"/>
      <c r="I67" s="8"/>
      <c r="J67" s="8"/>
      <c r="K67" s="8"/>
      <c r="L67" s="8"/>
      <c r="M67" s="8"/>
      <c r="N67" s="7"/>
      <c r="O67" s="7"/>
      <c r="P67" s="7"/>
      <c r="Q67" s="6">
        <f t="shared" si="7"/>
        <v>714108.36</v>
      </c>
    </row>
    <row r="68" spans="1:17">
      <c r="A68" s="5" t="s">
        <v>1</v>
      </c>
      <c r="B68" s="21">
        <f t="shared" ref="B68:K68" si="9">SUM(B59:B67)</f>
        <v>3309443.02</v>
      </c>
      <c r="C68" s="21">
        <f>SUM(C59:C67)</f>
        <v>3859728.44</v>
      </c>
      <c r="D68" s="21">
        <f>SUM(D59:D67)</f>
        <v>11181928.25</v>
      </c>
      <c r="E68" s="21">
        <v>0</v>
      </c>
      <c r="F68" s="21">
        <f t="shared" si="9"/>
        <v>1356225.26</v>
      </c>
      <c r="G68" s="21">
        <f t="shared" si="9"/>
        <v>0</v>
      </c>
      <c r="H68" s="21">
        <f t="shared" si="9"/>
        <v>0</v>
      </c>
      <c r="I68" s="21">
        <f t="shared" si="9"/>
        <v>0</v>
      </c>
      <c r="J68" s="21">
        <f t="shared" si="9"/>
        <v>0</v>
      </c>
      <c r="K68" s="21">
        <f t="shared" si="9"/>
        <v>0</v>
      </c>
      <c r="L68" s="21">
        <f>SUM(L61:L67)</f>
        <v>0</v>
      </c>
      <c r="M68" s="21">
        <f>SUM(M59:M67)</f>
        <v>0</v>
      </c>
      <c r="N68" s="21">
        <f>SUM(N59:N67)</f>
        <v>0</v>
      </c>
      <c r="O68" s="21">
        <f>SUM(O59:O67)</f>
        <v>0</v>
      </c>
      <c r="P68" s="21">
        <f>SUM(P59:P67)</f>
        <v>0</v>
      </c>
      <c r="Q68" s="4">
        <f>SUM(Q61:Q67)</f>
        <v>1356225.26</v>
      </c>
    </row>
    <row r="69" spans="1:17">
      <c r="A69" s="3" t="s">
        <v>0</v>
      </c>
      <c r="B69" s="25"/>
      <c r="C69" s="25"/>
      <c r="D69" s="25"/>
      <c r="E69" s="25"/>
      <c r="F69" s="2"/>
      <c r="G69" s="2"/>
      <c r="H69" s="2"/>
      <c r="I69" s="2"/>
      <c r="J69" s="29"/>
      <c r="K69" s="2"/>
      <c r="L69" s="2"/>
      <c r="M69" s="2"/>
      <c r="N69" s="2"/>
      <c r="O69" s="2"/>
      <c r="P69" s="2"/>
      <c r="Q69" s="2"/>
    </row>
    <row r="70" spans="1:17">
      <c r="O70" s="1"/>
    </row>
  </sheetData>
  <sheetProtection password="C76B" sheet="1" objects="1" scenarios="1"/>
  <mergeCells count="3">
    <mergeCell ref="A2:P2"/>
    <mergeCell ref="A57:P57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2014-03-11T21:59:47Z</dcterms:modified>
</cp:coreProperties>
</file>