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E76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40" i="4"/>
  <c r="S39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5" i="4"/>
  <c r="G60" i="4"/>
  <c r="E60" i="4"/>
  <c r="F76" i="4"/>
  <c r="F60" i="4"/>
  <c r="S71" i="4"/>
  <c r="D76" i="4"/>
  <c r="D60" i="4"/>
  <c r="P76" i="4"/>
  <c r="S73" i="4"/>
  <c r="S70" i="4"/>
  <c r="C76" i="4" l="1"/>
  <c r="C60" i="4"/>
  <c r="B76" i="4"/>
  <c r="B60" i="4"/>
  <c r="H60" i="4" l="1"/>
  <c r="I60" i="4"/>
  <c r="J60" i="4"/>
  <c r="K60" i="4"/>
  <c r="L60" i="4"/>
  <c r="M60" i="4"/>
  <c r="N60" i="4"/>
  <c r="O60" i="4"/>
  <c r="P60" i="4"/>
  <c r="Q60" i="4"/>
  <c r="R60" i="4"/>
  <c r="S66" i="4"/>
  <c r="S67" i="4"/>
  <c r="S68" i="4"/>
  <c r="S69" i="4"/>
  <c r="S72" i="4"/>
  <c r="S74" i="4"/>
  <c r="S75" i="4"/>
  <c r="H76" i="4"/>
  <c r="I76" i="4"/>
  <c r="J76" i="4"/>
  <c r="K76" i="4"/>
  <c r="L76" i="4"/>
  <c r="M76" i="4"/>
  <c r="N76" i="4"/>
  <c r="O76" i="4"/>
  <c r="Q76" i="4"/>
  <c r="R76" i="4"/>
  <c r="S60" i="4" l="1"/>
  <c r="S76" i="4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<sst xmlns="http://schemas.openxmlformats.org/spreadsheetml/2006/main" count="111" uniqueCount="82">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</sst>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-Maio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2016'!$B$60:$S$60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253.084,44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253084.44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91920"/>
        <c:axId val="76992480"/>
      </c:barChart>
      <c:catAx>
        <c:axId val="7699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992480"/>
        <c:crosses val="autoZero"/>
        <c:auto val="1"/>
        <c:lblAlgn val="ctr"/>
        <c:lblOffset val="100"/>
        <c:noMultiLvlLbl val="0"/>
      </c:catAx>
      <c:valAx>
        <c:axId val="769924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99192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Abr )</a:t>
            </a:r>
            <a:endParaRPr lang="pt-BR" sz="10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2016'!$B$76:$S$76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3.171.500,34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3171500.3399999994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994720"/>
        <c:axId val="76995280"/>
        <c:axId val="0"/>
      </c:bar3DChart>
      <c:catAx>
        <c:axId val="7699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995280"/>
        <c:crosses val="autoZero"/>
        <c:auto val="1"/>
        <c:lblAlgn val="ctr"/>
        <c:lblOffset val="100"/>
        <c:noMultiLvlLbl val="0"/>
      </c:catAx>
      <c:valAx>
        <c:axId val="7699528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994720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="90" zoomScaleNormal="90" workbookViewId="0">
      <pane xSplit="1" ySplit="4" topLeftCell="B68" activePane="bottomRight" state="frozen"/>
      <selection pane="topRight" activeCell="B1" sqref="B1"/>
      <selection pane="bottomLeft" activeCell="A4" sqref="A4"/>
      <selection pane="bottomRight" activeCell="O82" sqref="O82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1.75" thickBot="1" x14ac:dyDescent="0.3">
      <c r="A2" s="34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0" t="s">
        <v>20</v>
      </c>
    </row>
    <row r="3" spans="1:19" ht="21.75" thickBot="1" x14ac:dyDescent="0.3">
      <c r="A3" s="29" t="s">
        <v>19</v>
      </c>
      <c r="B3" s="31">
        <v>2011</v>
      </c>
      <c r="C3" s="31">
        <v>2012</v>
      </c>
      <c r="D3" s="31" t="s">
        <v>67</v>
      </c>
      <c r="E3" s="31" t="s">
        <v>77</v>
      </c>
      <c r="F3" s="31" t="s">
        <v>80</v>
      </c>
      <c r="G3" s="33">
        <v>2016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.75" thickBot="1" x14ac:dyDescent="0.3">
      <c r="A4" s="30"/>
      <c r="B4" s="32"/>
      <c r="C4" s="32"/>
      <c r="D4" s="32"/>
      <c r="E4" s="32"/>
      <c r="F4" s="32"/>
      <c r="G4" s="26" t="s">
        <v>68</v>
      </c>
      <c r="H4" s="11" t="s">
        <v>69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76</v>
      </c>
    </row>
    <row r="5" spans="1:19" x14ac:dyDescent="0.25">
      <c r="A5" s="18" t="s">
        <v>51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/>
      <c r="K5" s="21"/>
      <c r="L5" s="21"/>
      <c r="M5" s="21"/>
      <c r="N5" s="21"/>
      <c r="O5" s="21"/>
      <c r="P5" s="21"/>
      <c r="Q5" s="21"/>
      <c r="R5" s="21"/>
      <c r="S5" s="17">
        <f>SUM(G5:R5)</f>
        <v>0</v>
      </c>
    </row>
    <row r="6" spans="1:19" x14ac:dyDescent="0.25">
      <c r="A6" s="18" t="s">
        <v>50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/>
      <c r="L6" s="21"/>
      <c r="M6" s="21"/>
      <c r="N6" s="21"/>
      <c r="O6" s="21"/>
      <c r="P6" s="21"/>
      <c r="Q6" s="21"/>
      <c r="R6" s="21"/>
      <c r="S6" s="17">
        <f t="shared" ref="S6:S60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/>
      <c r="K7" s="21"/>
      <c r="L7" s="21"/>
      <c r="M7" s="21"/>
      <c r="N7" s="21"/>
      <c r="O7" s="21"/>
      <c r="P7" s="21"/>
      <c r="Q7" s="21"/>
      <c r="R7" s="21"/>
      <c r="S7" s="17">
        <f t="shared" si="0"/>
        <v>0</v>
      </c>
    </row>
    <row r="8" spans="1:19" x14ac:dyDescent="0.25">
      <c r="A8" s="9" t="s">
        <v>49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/>
      <c r="K8" s="21"/>
      <c r="L8" s="21"/>
      <c r="M8" s="21"/>
      <c r="N8" s="21"/>
      <c r="O8" s="21"/>
      <c r="P8" s="21"/>
      <c r="Q8" s="21"/>
      <c r="R8" s="21"/>
      <c r="S8" s="17">
        <f t="shared" si="0"/>
        <v>0</v>
      </c>
    </row>
    <row r="9" spans="1:19" x14ac:dyDescent="0.25">
      <c r="A9" s="9" t="s">
        <v>60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/>
      <c r="K9" s="21"/>
      <c r="L9" s="21"/>
      <c r="M9" s="21"/>
      <c r="N9" s="21"/>
      <c r="O9" s="21"/>
      <c r="P9" s="21"/>
      <c r="Q9" s="21"/>
      <c r="R9" s="21"/>
      <c r="S9" s="17">
        <f t="shared" si="0"/>
        <v>1500</v>
      </c>
    </row>
    <row r="10" spans="1:19" x14ac:dyDescent="0.25">
      <c r="A10" s="9" t="s">
        <v>62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17">
        <f t="shared" si="0"/>
        <v>0</v>
      </c>
    </row>
    <row r="11" spans="1:19" x14ac:dyDescent="0.25">
      <c r="A11" s="9" t="s">
        <v>48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17">
        <f t="shared" si="0"/>
        <v>0</v>
      </c>
    </row>
    <row r="12" spans="1:19" x14ac:dyDescent="0.25">
      <c r="A12" s="9" t="s">
        <v>72</v>
      </c>
      <c r="B12" s="21" t="s">
        <v>73</v>
      </c>
      <c r="C12" s="21" t="s">
        <v>73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17">
        <f t="shared" si="0"/>
        <v>0</v>
      </c>
    </row>
    <row r="13" spans="1:19" x14ac:dyDescent="0.25">
      <c r="A13" s="9" t="s">
        <v>47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/>
      <c r="K13" s="21">
        <v>1136.52</v>
      </c>
      <c r="L13" s="21"/>
      <c r="M13" s="21"/>
      <c r="N13" s="21"/>
      <c r="O13" s="21"/>
      <c r="P13" s="21"/>
      <c r="Q13" s="21"/>
      <c r="R13" s="21"/>
      <c r="S13" s="17">
        <f t="shared" si="0"/>
        <v>1936.52</v>
      </c>
    </row>
    <row r="14" spans="1:19" x14ac:dyDescent="0.25">
      <c r="A14" s="9" t="s">
        <v>55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17">
        <f t="shared" si="0"/>
        <v>0</v>
      </c>
    </row>
    <row r="15" spans="1:19" x14ac:dyDescent="0.25">
      <c r="A15" s="9" t="s">
        <v>79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17">
        <f t="shared" si="0"/>
        <v>0</v>
      </c>
    </row>
    <row r="16" spans="1:19" x14ac:dyDescent="0.25">
      <c r="A16" s="9" t="s">
        <v>46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/>
      <c r="L16" s="21"/>
      <c r="M16" s="21"/>
      <c r="N16" s="21"/>
      <c r="O16" s="21"/>
      <c r="P16" s="21"/>
      <c r="Q16" s="21"/>
      <c r="R16" s="21"/>
      <c r="S16" s="17">
        <f t="shared" si="0"/>
        <v>4000</v>
      </c>
    </row>
    <row r="17" spans="1:19" x14ac:dyDescent="0.25">
      <c r="A17" s="9" t="s">
        <v>61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17">
        <f t="shared" si="0"/>
        <v>0</v>
      </c>
    </row>
    <row r="18" spans="1:19" x14ac:dyDescent="0.25">
      <c r="A18" s="9" t="s">
        <v>45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17">
        <f t="shared" si="0"/>
        <v>0</v>
      </c>
    </row>
    <row r="19" spans="1:19" x14ac:dyDescent="0.25">
      <c r="A19" s="9" t="s">
        <v>44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17">
        <f t="shared" si="0"/>
        <v>0</v>
      </c>
    </row>
    <row r="20" spans="1:19" x14ac:dyDescent="0.25">
      <c r="A20" s="9" t="s">
        <v>56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17">
        <f t="shared" si="0"/>
        <v>0</v>
      </c>
    </row>
    <row r="21" spans="1:19" x14ac:dyDescent="0.25">
      <c r="A21" s="9" t="s">
        <v>70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17">
        <f t="shared" si="0"/>
        <v>0</v>
      </c>
    </row>
    <row r="22" spans="1:19" x14ac:dyDescent="0.25">
      <c r="A22" s="9" t="s">
        <v>43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/>
      <c r="K23" s="8">
        <v>7955.64</v>
      </c>
      <c r="L23" s="21"/>
      <c r="M23" s="21"/>
      <c r="N23" s="8"/>
      <c r="O23" s="21"/>
      <c r="P23" s="8"/>
      <c r="Q23" s="8"/>
      <c r="R23" s="8"/>
      <c r="S23" s="17">
        <f t="shared" si="0"/>
        <v>13955.64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8"/>
      <c r="K24" s="21">
        <v>400</v>
      </c>
      <c r="L24" s="21"/>
      <c r="M24" s="21"/>
      <c r="N24" s="21"/>
      <c r="O24" s="21"/>
      <c r="P24" s="21"/>
      <c r="Q24" s="21"/>
      <c r="R24" s="21"/>
      <c r="S24" s="17">
        <f t="shared" si="0"/>
        <v>800</v>
      </c>
    </row>
    <row r="25" spans="1:19" x14ac:dyDescent="0.25">
      <c r="A25" s="9" t="s">
        <v>53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/>
      <c r="K26" s="21"/>
      <c r="L26" s="21"/>
      <c r="M26" s="21"/>
      <c r="N26" s="21"/>
      <c r="O26" s="8"/>
      <c r="P26" s="21"/>
      <c r="Q26" s="21"/>
      <c r="R26" s="21"/>
      <c r="S26" s="17">
        <f t="shared" si="0"/>
        <v>0</v>
      </c>
    </row>
    <row r="27" spans="1:19" x14ac:dyDescent="0.25">
      <c r="A27" s="9" t="s">
        <v>42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/>
      <c r="L27" s="21"/>
      <c r="M27" s="21"/>
      <c r="N27" s="21"/>
      <c r="O27" s="21"/>
      <c r="P27" s="21"/>
      <c r="Q27" s="21"/>
      <c r="R27" s="21"/>
      <c r="S27" s="17">
        <f t="shared" si="0"/>
        <v>3840.37</v>
      </c>
    </row>
    <row r="28" spans="1:19" x14ac:dyDescent="0.25">
      <c r="A28" s="9" t="s">
        <v>41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17">
        <f t="shared" si="0"/>
        <v>0</v>
      </c>
    </row>
    <row r="29" spans="1:19" x14ac:dyDescent="0.25">
      <c r="A29" s="9" t="s">
        <v>78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>
        <v>0</v>
      </c>
      <c r="J29" s="21">
        <v>568.26</v>
      </c>
      <c r="K29" s="21"/>
      <c r="L29" s="21"/>
      <c r="M29" s="21"/>
      <c r="N29" s="21"/>
      <c r="O29" s="21"/>
      <c r="P29" s="21"/>
      <c r="Q29" s="21"/>
      <c r="R29" s="21"/>
      <c r="S29" s="17">
        <f t="shared" si="0"/>
        <v>568.26</v>
      </c>
    </row>
    <row r="30" spans="1:19" x14ac:dyDescent="0.25">
      <c r="A30" s="9" t="s">
        <v>40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17">
        <f t="shared" si="0"/>
        <v>0</v>
      </c>
    </row>
    <row r="31" spans="1:19" x14ac:dyDescent="0.25">
      <c r="A31" s="9" t="s">
        <v>74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17">
        <f t="shared" si="0"/>
        <v>0</v>
      </c>
    </row>
    <row r="32" spans="1:19" x14ac:dyDescent="0.25">
      <c r="A32" s="9" t="s">
        <v>39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17">
        <f t="shared" si="0"/>
        <v>0</v>
      </c>
    </row>
    <row r="33" spans="1:19" x14ac:dyDescent="0.25">
      <c r="A33" s="9" t="s">
        <v>57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>
        <v>0</v>
      </c>
      <c r="J33" s="21"/>
      <c r="K33" s="21"/>
      <c r="L33" s="21"/>
      <c r="M33" s="21"/>
      <c r="N33" s="21"/>
      <c r="O33" s="21"/>
      <c r="P33" s="21"/>
      <c r="Q33" s="21"/>
      <c r="R33" s="21"/>
      <c r="S33" s="17">
        <f t="shared" si="0"/>
        <v>0</v>
      </c>
    </row>
    <row r="34" spans="1:19" x14ac:dyDescent="0.25">
      <c r="A34" s="9" t="s">
        <v>38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>
        <v>10000</v>
      </c>
      <c r="J34" s="21">
        <v>7273.04</v>
      </c>
      <c r="K34" s="21">
        <v>6882.6</v>
      </c>
      <c r="L34" s="21"/>
      <c r="M34" s="21"/>
      <c r="N34" s="8"/>
      <c r="O34" s="21"/>
      <c r="P34" s="8"/>
      <c r="Q34" s="21"/>
      <c r="R34" s="8"/>
      <c r="S34" s="17">
        <f t="shared" si="0"/>
        <v>24155.64</v>
      </c>
    </row>
    <row r="35" spans="1:19" x14ac:dyDescent="0.25">
      <c r="A35" s="9" t="s">
        <v>37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>
        <v>31092.16</v>
      </c>
      <c r="J35" s="21">
        <v>1136.52</v>
      </c>
      <c r="K35" s="8">
        <v>8168.26</v>
      </c>
      <c r="L35" s="21"/>
      <c r="M35" s="8"/>
      <c r="N35" s="21"/>
      <c r="O35" s="8"/>
      <c r="P35" s="8"/>
      <c r="Q35" s="8"/>
      <c r="R35" s="21"/>
      <c r="S35" s="17">
        <f t="shared" si="0"/>
        <v>51096.94</v>
      </c>
    </row>
    <row r="36" spans="1:19" x14ac:dyDescent="0.25">
      <c r="A36" s="9" t="s">
        <v>36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>
        <v>0</v>
      </c>
      <c r="J36" s="21"/>
      <c r="K36" s="21"/>
      <c r="L36" s="21"/>
      <c r="M36" s="21"/>
      <c r="N36" s="21"/>
      <c r="O36" s="21"/>
      <c r="P36" s="21"/>
      <c r="Q36" s="21"/>
      <c r="R36" s="21"/>
      <c r="S36" s="17">
        <f t="shared" si="0"/>
        <v>0</v>
      </c>
    </row>
    <row r="37" spans="1:19" x14ac:dyDescent="0.25">
      <c r="A37" s="9" t="s">
        <v>75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/>
      <c r="O37" s="21"/>
      <c r="P37" s="21"/>
      <c r="Q37" s="21"/>
      <c r="R37" s="21"/>
      <c r="S37" s="17">
        <f t="shared" si="0"/>
        <v>0</v>
      </c>
    </row>
    <row r="38" spans="1:19" x14ac:dyDescent="0.25">
      <c r="A38" s="9" t="s">
        <v>35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21">
        <v>0</v>
      </c>
      <c r="J38" s="21"/>
      <c r="K38" s="21"/>
      <c r="L38" s="21"/>
      <c r="M38" s="8"/>
      <c r="N38" s="8"/>
      <c r="O38" s="21"/>
      <c r="P38" s="21"/>
      <c r="Q38" s="21"/>
      <c r="R38" s="21"/>
      <c r="S38" s="17">
        <f t="shared" si="0"/>
        <v>0</v>
      </c>
    </row>
    <row r="39" spans="1:19" x14ac:dyDescent="0.25">
      <c r="A39" s="9" t="s">
        <v>34</v>
      </c>
      <c r="B39" s="22">
        <v>2100</v>
      </c>
      <c r="C39" s="22">
        <v>20100</v>
      </c>
      <c r="D39" s="22">
        <v>8600</v>
      </c>
      <c r="E39" s="22">
        <v>12238.45</v>
      </c>
      <c r="F39" s="22">
        <v>15500</v>
      </c>
      <c r="G39" s="21">
        <v>0</v>
      </c>
      <c r="H39" s="21">
        <v>0</v>
      </c>
      <c r="I39" s="21">
        <v>4600</v>
      </c>
      <c r="J39" s="21"/>
      <c r="K39" s="21"/>
      <c r="L39" s="21"/>
      <c r="M39" s="21"/>
      <c r="N39" s="21"/>
      <c r="O39" s="21"/>
      <c r="P39" s="21"/>
      <c r="Q39" s="21"/>
      <c r="R39" s="21"/>
      <c r="S39" s="17">
        <f t="shared" si="0"/>
        <v>4600</v>
      </c>
    </row>
    <row r="40" spans="1:19" x14ac:dyDescent="0.25">
      <c r="A40" s="9" t="s">
        <v>81</v>
      </c>
      <c r="B40" s="22">
        <v>3600</v>
      </c>
      <c r="C40" s="22">
        <v>5300</v>
      </c>
      <c r="D40" s="22">
        <v>6600</v>
      </c>
      <c r="E40" s="22">
        <v>26200</v>
      </c>
      <c r="F40" s="22">
        <v>20152.45</v>
      </c>
      <c r="G40" s="21">
        <v>0</v>
      </c>
      <c r="H40" s="21">
        <v>4546.08</v>
      </c>
      <c r="I40" s="21">
        <v>0</v>
      </c>
      <c r="J40" s="21">
        <v>1600</v>
      </c>
      <c r="K40" s="21">
        <v>11600</v>
      </c>
      <c r="L40" s="21"/>
      <c r="M40" s="21"/>
      <c r="N40" s="21"/>
      <c r="O40" s="21"/>
      <c r="P40" s="21"/>
      <c r="Q40" s="8"/>
      <c r="R40" s="21"/>
      <c r="S40" s="17">
        <f>SUM(G40:R40)</f>
        <v>17746.080000000002</v>
      </c>
    </row>
    <row r="41" spans="1:19" x14ac:dyDescent="0.25">
      <c r="A41" s="9" t="s">
        <v>32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>
        <v>0</v>
      </c>
      <c r="J41" s="21"/>
      <c r="K41" s="21"/>
      <c r="L41" s="21"/>
      <c r="M41" s="21"/>
      <c r="N41" s="21"/>
      <c r="O41" s="21"/>
      <c r="P41" s="21"/>
      <c r="Q41" s="21"/>
      <c r="R41" s="8"/>
      <c r="S41" s="17">
        <f t="shared" si="0"/>
        <v>0</v>
      </c>
    </row>
    <row r="42" spans="1:19" x14ac:dyDescent="0.25">
      <c r="A42" s="9" t="s">
        <v>33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>
        <v>0</v>
      </c>
      <c r="J42" s="21"/>
      <c r="K42" s="21"/>
      <c r="L42" s="21"/>
      <c r="M42" s="21"/>
      <c r="N42" s="21"/>
      <c r="O42" s="21"/>
      <c r="P42" s="21"/>
      <c r="Q42" s="21"/>
      <c r="R42" s="21"/>
      <c r="S42" s="17">
        <f t="shared" si="0"/>
        <v>0</v>
      </c>
    </row>
    <row r="43" spans="1:19" x14ac:dyDescent="0.25">
      <c r="A43" s="9" t="s">
        <v>31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>
        <v>0</v>
      </c>
      <c r="J43" s="21"/>
      <c r="K43" s="21"/>
      <c r="L43" s="21"/>
      <c r="M43" s="21"/>
      <c r="N43" s="21"/>
      <c r="O43" s="21"/>
      <c r="P43" s="21"/>
      <c r="Q43" s="21"/>
      <c r="R43" s="21"/>
      <c r="S43" s="17">
        <f t="shared" si="0"/>
        <v>0</v>
      </c>
    </row>
    <row r="44" spans="1:19" x14ac:dyDescent="0.25">
      <c r="A44" s="9" t="s">
        <v>30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>
        <v>11609.56</v>
      </c>
      <c r="J44" s="21"/>
      <c r="K44" s="21"/>
      <c r="L44" s="21"/>
      <c r="M44" s="21"/>
      <c r="N44" s="21"/>
      <c r="O44" s="21"/>
      <c r="P44" s="21"/>
      <c r="Q44" s="21"/>
      <c r="R44" s="21"/>
      <c r="S44" s="17">
        <f t="shared" si="0"/>
        <v>11609.56</v>
      </c>
    </row>
    <row r="45" spans="1:19" x14ac:dyDescent="0.25">
      <c r="A45" s="9" t="s">
        <v>64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>
        <v>0</v>
      </c>
      <c r="J45" s="21"/>
      <c r="K45" s="21"/>
      <c r="L45" s="21"/>
      <c r="M45" s="21"/>
      <c r="N45" s="21"/>
      <c r="O45" s="21"/>
      <c r="P45" s="8"/>
      <c r="Q45" s="21"/>
      <c r="R45" s="8"/>
      <c r="S45" s="17">
        <f t="shared" si="0"/>
        <v>0</v>
      </c>
    </row>
    <row r="46" spans="1:19" x14ac:dyDescent="0.25">
      <c r="A46" s="9" t="s">
        <v>29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/>
      <c r="K46" s="21"/>
      <c r="L46" s="21"/>
      <c r="M46" s="21"/>
      <c r="N46" s="21"/>
      <c r="O46" s="21"/>
      <c r="P46" s="21"/>
      <c r="Q46" s="21"/>
      <c r="R46" s="21"/>
      <c r="S46" s="17">
        <f t="shared" si="0"/>
        <v>0</v>
      </c>
    </row>
    <row r="47" spans="1:19" x14ac:dyDescent="0.25">
      <c r="A47" s="9" t="s">
        <v>71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21">
        <v>0</v>
      </c>
      <c r="J47" s="8"/>
      <c r="K47" s="21"/>
      <c r="L47" s="21"/>
      <c r="M47" s="21"/>
      <c r="N47" s="8"/>
      <c r="O47" s="8"/>
      <c r="P47" s="8"/>
      <c r="Q47" s="8"/>
      <c r="R47" s="21"/>
      <c r="S47" s="17">
        <f t="shared" si="0"/>
        <v>0</v>
      </c>
    </row>
    <row r="48" spans="1:19" x14ac:dyDescent="0.25">
      <c r="A48" s="9" t="s">
        <v>28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17">
        <f t="shared" si="0"/>
        <v>0</v>
      </c>
    </row>
    <row r="49" spans="1:19" x14ac:dyDescent="0.25">
      <c r="A49" s="9" t="s">
        <v>27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/>
      <c r="K49" s="21"/>
      <c r="L49" s="21"/>
      <c r="M49" s="21"/>
      <c r="N49" s="21"/>
      <c r="O49" s="21"/>
      <c r="P49" s="21"/>
      <c r="Q49" s="21"/>
      <c r="R49" s="21"/>
      <c r="S49" s="17">
        <f t="shared" si="0"/>
        <v>0</v>
      </c>
    </row>
    <row r="50" spans="1:19" x14ac:dyDescent="0.25">
      <c r="A50" s="9" t="s">
        <v>26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>
        <v>0</v>
      </c>
      <c r="J50" s="21">
        <v>2273.04</v>
      </c>
      <c r="K50" s="21"/>
      <c r="L50" s="21"/>
      <c r="M50" s="21"/>
      <c r="N50" s="21"/>
      <c r="O50" s="21"/>
      <c r="P50" s="8"/>
      <c r="Q50" s="21"/>
      <c r="R50" s="21"/>
      <c r="S50" s="17">
        <f t="shared" si="0"/>
        <v>2273.04</v>
      </c>
    </row>
    <row r="51" spans="1:19" x14ac:dyDescent="0.25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>
        <v>7103.25</v>
      </c>
      <c r="J51" s="21"/>
      <c r="K51" s="21"/>
      <c r="L51" s="21"/>
      <c r="M51" s="21"/>
      <c r="N51" s="21"/>
      <c r="O51" s="21"/>
      <c r="P51" s="21"/>
      <c r="Q51" s="21"/>
      <c r="R51" s="21"/>
      <c r="S51" s="17">
        <f t="shared" si="0"/>
        <v>7103.25</v>
      </c>
    </row>
    <row r="52" spans="1:19" x14ac:dyDescent="0.25">
      <c r="A52" s="9" t="s">
        <v>58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>
        <v>0</v>
      </c>
      <c r="J52" s="21"/>
      <c r="K52" s="21"/>
      <c r="L52" s="21"/>
      <c r="M52" s="21"/>
      <c r="N52" s="21"/>
      <c r="O52" s="21"/>
      <c r="P52" s="21"/>
      <c r="Q52" s="21"/>
      <c r="R52" s="21"/>
      <c r="S52" s="17">
        <f t="shared" si="0"/>
        <v>0</v>
      </c>
    </row>
    <row r="53" spans="1:19" x14ac:dyDescent="0.25">
      <c r="A53" s="9" t="s">
        <v>59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>
        <v>0</v>
      </c>
      <c r="J53" s="21"/>
      <c r="K53" s="21"/>
      <c r="L53" s="21"/>
      <c r="M53" s="21"/>
      <c r="N53" s="21"/>
      <c r="O53" s="21"/>
      <c r="P53" s="21"/>
      <c r="Q53" s="21"/>
      <c r="R53" s="21"/>
      <c r="S53" s="17">
        <f t="shared" si="0"/>
        <v>0</v>
      </c>
    </row>
    <row r="54" spans="1:19" x14ac:dyDescent="0.25">
      <c r="A54" s="9" t="s">
        <v>63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/>
      <c r="K54" s="21"/>
      <c r="L54" s="21"/>
      <c r="M54" s="21"/>
      <c r="N54" s="21"/>
      <c r="O54" s="21"/>
      <c r="P54" s="21"/>
      <c r="Q54" s="21"/>
      <c r="R54" s="21"/>
      <c r="S54" s="17">
        <f t="shared" si="0"/>
        <v>0</v>
      </c>
    </row>
    <row r="55" spans="1:19" x14ac:dyDescent="0.25">
      <c r="A55" s="9" t="s">
        <v>65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>
        <v>0</v>
      </c>
      <c r="J55" s="21"/>
      <c r="K55" s="21"/>
      <c r="L55" s="21"/>
      <c r="M55" s="21"/>
      <c r="N55" s="21"/>
      <c r="O55" s="21"/>
      <c r="P55" s="21"/>
      <c r="Q55" s="21"/>
      <c r="R55" s="21"/>
      <c r="S55" s="17">
        <f t="shared" si="0"/>
        <v>0</v>
      </c>
    </row>
    <row r="56" spans="1:19" x14ac:dyDescent="0.25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17">
        <f t="shared" si="0"/>
        <v>0</v>
      </c>
    </row>
    <row r="57" spans="1:19" x14ac:dyDescent="0.25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>
        <v>0</v>
      </c>
      <c r="J57" s="21"/>
      <c r="K57" s="21"/>
      <c r="L57" s="21"/>
      <c r="M57" s="21"/>
      <c r="N57" s="21"/>
      <c r="O57" s="21"/>
      <c r="P57" s="21"/>
      <c r="Q57" s="21"/>
      <c r="R57" s="21"/>
      <c r="S57" s="17">
        <f t="shared" si="0"/>
        <v>0</v>
      </c>
    </row>
    <row r="58" spans="1:19" x14ac:dyDescent="0.25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>
        <v>1200</v>
      </c>
      <c r="J58" s="21"/>
      <c r="K58" s="21"/>
      <c r="L58" s="21"/>
      <c r="M58" s="21"/>
      <c r="N58" s="21"/>
      <c r="O58" s="21"/>
      <c r="P58" s="21"/>
      <c r="Q58" s="21"/>
      <c r="R58" s="21"/>
      <c r="S58" s="17">
        <f t="shared" si="0"/>
        <v>1200</v>
      </c>
    </row>
    <row r="59" spans="1:19" x14ac:dyDescent="0.25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>
        <v>10000</v>
      </c>
      <c r="J59" s="8">
        <v>24409.56</v>
      </c>
      <c r="K59" s="8">
        <v>23546.080000000002</v>
      </c>
      <c r="L59" s="21"/>
      <c r="M59" s="8"/>
      <c r="N59" s="8"/>
      <c r="O59" s="8"/>
      <c r="P59" s="8"/>
      <c r="Q59" s="8"/>
      <c r="R59" s="8"/>
      <c r="S59" s="17">
        <f t="shared" si="0"/>
        <v>98699.14</v>
      </c>
    </row>
    <row r="60" spans="1:19" x14ac:dyDescent="0.25">
      <c r="A60" s="5" t="s">
        <v>1</v>
      </c>
      <c r="B60" s="19">
        <f>SUM(B5:B59)</f>
        <v>474950</v>
      </c>
      <c r="C60" s="19">
        <f>SUM(C5:C59)</f>
        <v>566893.80000000005</v>
      </c>
      <c r="D60" s="19">
        <f>SUM(D5:D59)</f>
        <v>558088.59000000008</v>
      </c>
      <c r="E60" s="19">
        <f>SUM(E5:E59)</f>
        <v>648548.47000000009</v>
      </c>
      <c r="F60" s="19">
        <f>SUM(F5:F59)</f>
        <v>1061977.94</v>
      </c>
      <c r="G60" s="19">
        <f>SUM(G5:G59)</f>
        <v>0</v>
      </c>
      <c r="H60" s="19">
        <f>SUM(H5:H59)</f>
        <v>60789.58</v>
      </c>
      <c r="I60" s="19">
        <f>SUM(I5:I59)</f>
        <v>79504.97</v>
      </c>
      <c r="J60" s="19">
        <f>SUM(J5:J59)</f>
        <v>53100.79</v>
      </c>
      <c r="K60" s="19">
        <f>SUM(K5:K59)</f>
        <v>59689.100000000006</v>
      </c>
      <c r="L60" s="19">
        <f>SUM(L5:L59)</f>
        <v>0</v>
      </c>
      <c r="M60" s="19">
        <f>SUM(M5:M59)</f>
        <v>0</v>
      </c>
      <c r="N60" s="19">
        <f>SUM(N5:N59)</f>
        <v>0</v>
      </c>
      <c r="O60" s="19">
        <f>SUM(O5:O59)</f>
        <v>0</v>
      </c>
      <c r="P60" s="19">
        <f>SUM(P5:P59)</f>
        <v>0</v>
      </c>
      <c r="Q60" s="19">
        <f>SUM(Q5:Q59)</f>
        <v>0</v>
      </c>
      <c r="R60" s="19">
        <f>SUM(R5:R59)</f>
        <v>0</v>
      </c>
      <c r="S60" s="19">
        <f t="shared" si="0"/>
        <v>253084.44</v>
      </c>
    </row>
    <row r="61" spans="1:19" x14ac:dyDescent="0.25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 x14ac:dyDescent="0.25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 x14ac:dyDescent="0.3">
      <c r="A63" s="34" t="s">
        <v>21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20" t="s">
        <v>20</v>
      </c>
    </row>
    <row r="64" spans="1:19" ht="21.75" thickBot="1" x14ac:dyDescent="0.3">
      <c r="A64" s="29" t="s">
        <v>19</v>
      </c>
      <c r="B64" s="31">
        <v>2011</v>
      </c>
      <c r="C64" s="31">
        <v>2012</v>
      </c>
      <c r="D64" s="31" t="s">
        <v>67</v>
      </c>
      <c r="E64" s="31" t="s">
        <v>77</v>
      </c>
      <c r="F64" s="31" t="s">
        <v>80</v>
      </c>
      <c r="G64" s="33">
        <v>2016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15.75" thickBot="1" x14ac:dyDescent="0.3">
      <c r="A65" s="30"/>
      <c r="B65" s="32"/>
      <c r="C65" s="32"/>
      <c r="D65" s="32"/>
      <c r="E65" s="32"/>
      <c r="F65" s="32"/>
      <c r="G65" s="26" t="s">
        <v>68</v>
      </c>
      <c r="H65" s="11" t="s">
        <v>69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76</v>
      </c>
    </row>
    <row r="66" spans="1:19" x14ac:dyDescent="0.25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>
        <v>0</v>
      </c>
      <c r="J66" s="8"/>
      <c r="K66" s="8"/>
      <c r="L66" s="8"/>
      <c r="M66" s="8"/>
      <c r="N66" s="8"/>
      <c r="O66" s="8"/>
      <c r="P66" s="8"/>
      <c r="Q66" s="8"/>
      <c r="R66" s="8"/>
      <c r="S66" s="6">
        <f t="shared" ref="S66:S75" si="1">SUM(H66:R66)</f>
        <v>0</v>
      </c>
    </row>
    <row r="67" spans="1:19" x14ac:dyDescent="0.25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/>
      <c r="K67" s="8"/>
      <c r="L67" s="8"/>
      <c r="M67" s="8"/>
      <c r="N67" s="8"/>
      <c r="O67" s="8"/>
      <c r="P67" s="8"/>
      <c r="Q67" s="8"/>
      <c r="R67" s="8"/>
      <c r="S67" s="6">
        <f t="shared" si="1"/>
        <v>0</v>
      </c>
    </row>
    <row r="68" spans="1:19" x14ac:dyDescent="0.25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>
        <v>48481.7</v>
      </c>
      <c r="J68" s="8">
        <v>39117.339999999997</v>
      </c>
      <c r="K68" s="8">
        <v>100867.6</v>
      </c>
      <c r="L68" s="8"/>
      <c r="M68" s="8"/>
      <c r="N68" s="8"/>
      <c r="O68" s="8"/>
      <c r="P68" s="8"/>
      <c r="Q68" s="8"/>
      <c r="R68" s="8"/>
      <c r="S68" s="6">
        <f t="shared" si="1"/>
        <v>188466.64</v>
      </c>
    </row>
    <row r="69" spans="1:19" x14ac:dyDescent="0.25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>
        <v>0</v>
      </c>
      <c r="J69" s="8"/>
      <c r="K69" s="8">
        <v>1982.31</v>
      </c>
      <c r="L69" s="8"/>
      <c r="M69" s="8"/>
      <c r="N69" s="8"/>
      <c r="O69" s="8"/>
      <c r="P69" s="8"/>
      <c r="Q69" s="8"/>
      <c r="R69" s="8"/>
      <c r="S69" s="6">
        <f t="shared" si="1"/>
        <v>1982.31</v>
      </c>
    </row>
    <row r="70" spans="1:19" x14ac:dyDescent="0.25">
      <c r="A70" s="9" t="s">
        <v>66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>
        <v>0</v>
      </c>
      <c r="J70" s="8">
        <v>39062.1</v>
      </c>
      <c r="K70" s="8"/>
      <c r="L70" s="8"/>
      <c r="M70" s="8"/>
      <c r="N70" s="8"/>
      <c r="O70" s="8"/>
      <c r="P70" s="8"/>
      <c r="Q70" s="8"/>
      <c r="R70" s="8"/>
      <c r="S70" s="6">
        <f t="shared" ref="S70" si="2">SUM(H70:R70)</f>
        <v>39062.1</v>
      </c>
    </row>
    <row r="71" spans="1:19" x14ac:dyDescent="0.25">
      <c r="A71" s="9" t="s">
        <v>53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>
        <v>0</v>
      </c>
      <c r="J71" s="8"/>
      <c r="K71" s="8"/>
      <c r="L71" s="8"/>
      <c r="M71" s="8"/>
      <c r="N71" s="8"/>
      <c r="O71" s="8"/>
      <c r="P71" s="8"/>
      <c r="Q71" s="8"/>
      <c r="R71" s="8"/>
      <c r="S71" s="6">
        <f t="shared" ref="S71" si="3">SUM(H71:R71)</f>
        <v>0</v>
      </c>
    </row>
    <row r="72" spans="1:19" x14ac:dyDescent="0.25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>
        <v>0</v>
      </c>
      <c r="J72" s="8"/>
      <c r="K72" s="8"/>
      <c r="L72" s="8"/>
      <c r="M72" s="8"/>
      <c r="N72" s="8"/>
      <c r="O72" s="8"/>
      <c r="P72" s="8"/>
      <c r="Q72" s="8"/>
      <c r="R72" s="8"/>
      <c r="S72" s="6">
        <f t="shared" si="1"/>
        <v>0</v>
      </c>
    </row>
    <row r="73" spans="1:19" x14ac:dyDescent="0.25">
      <c r="A73" s="9" t="s">
        <v>64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>
        <v>0</v>
      </c>
      <c r="J73" s="8"/>
      <c r="K73" s="8"/>
      <c r="L73" s="8"/>
      <c r="M73" s="8"/>
      <c r="N73" s="8"/>
      <c r="O73" s="8"/>
      <c r="P73" s="8"/>
      <c r="Q73" s="8"/>
      <c r="R73" s="8"/>
      <c r="S73" s="6">
        <f t="shared" si="1"/>
        <v>0</v>
      </c>
    </row>
    <row r="74" spans="1:19" x14ac:dyDescent="0.25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>
        <v>0</v>
      </c>
      <c r="J74" s="8"/>
      <c r="K74" s="8"/>
      <c r="L74" s="8"/>
      <c r="M74" s="8"/>
      <c r="N74" s="8"/>
      <c r="O74" s="8"/>
      <c r="P74" s="8"/>
      <c r="Q74" s="8"/>
      <c r="R74" s="8"/>
      <c r="S74" s="6">
        <f t="shared" si="1"/>
        <v>0</v>
      </c>
    </row>
    <row r="75" spans="1:19" x14ac:dyDescent="0.25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>
        <v>857912.52</v>
      </c>
      <c r="J75" s="8">
        <v>836834.07</v>
      </c>
      <c r="K75" s="8">
        <v>551525.88</v>
      </c>
      <c r="L75" s="8"/>
      <c r="M75" s="8"/>
      <c r="N75" s="8"/>
      <c r="O75" s="8"/>
      <c r="P75" s="7"/>
      <c r="Q75" s="7"/>
      <c r="R75" s="7"/>
      <c r="S75" s="6">
        <f t="shared" si="1"/>
        <v>2941989.2899999996</v>
      </c>
    </row>
    <row r="76" spans="1:19" x14ac:dyDescent="0.25">
      <c r="A76" s="5" t="s">
        <v>1</v>
      </c>
      <c r="B76" s="19">
        <f t="shared" ref="B76:M76" si="4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4"/>
        <v>695716.82</v>
      </c>
      <c r="I76" s="19">
        <f t="shared" si="4"/>
        <v>906394.22</v>
      </c>
      <c r="J76" s="19">
        <f t="shared" si="4"/>
        <v>915013.51</v>
      </c>
      <c r="K76" s="19">
        <f t="shared" si="4"/>
        <v>654375.79</v>
      </c>
      <c r="L76" s="19">
        <f t="shared" si="4"/>
        <v>0</v>
      </c>
      <c r="M76" s="19">
        <f t="shared" si="4"/>
        <v>0</v>
      </c>
      <c r="N76" s="19">
        <f>SUM(N68:N75)</f>
        <v>0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3171500.3399999994</v>
      </c>
    </row>
    <row r="77" spans="1:19" x14ac:dyDescent="0.25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 x14ac:dyDescent="0.25">
      <c r="Q78" s="1"/>
    </row>
  </sheetData>
  <mergeCells count="17"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  <mergeCell ref="A64:A65"/>
    <mergeCell ref="B64:B65"/>
    <mergeCell ref="C64:C65"/>
    <mergeCell ref="D64:D65"/>
    <mergeCell ref="G64:S64"/>
    <mergeCell ref="F64:F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2016-06-07T18:05:50Z</dcterms:modified>
</cp:coreProperties>
</file>