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68" i="4" l="1"/>
  <c r="T69" i="4"/>
  <c r="T70" i="4"/>
  <c r="T71" i="4"/>
  <c r="T72" i="4"/>
  <c r="T73" i="4"/>
  <c r="T74" i="4"/>
  <c r="T75" i="4"/>
  <c r="T76" i="4"/>
  <c r="T77" i="4"/>
  <c r="T67" i="4"/>
  <c r="H78" i="4"/>
  <c r="I78" i="4"/>
  <c r="J78" i="4"/>
  <c r="K78" i="4"/>
  <c r="L78" i="4"/>
  <c r="M78" i="4"/>
  <c r="N78" i="4"/>
  <c r="O78" i="4"/>
  <c r="P78" i="4"/>
  <c r="Q78" i="4"/>
  <c r="R78" i="4"/>
  <c r="S78" i="4"/>
  <c r="F78" i="4"/>
  <c r="F61" i="4"/>
  <c r="T28" i="4" l="1"/>
  <c r="T5" i="4" l="1"/>
  <c r="E78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7" i="4"/>
  <c r="T38" i="4"/>
  <c r="T39" i="4"/>
  <c r="T41" i="4"/>
  <c r="T40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H61" i="4"/>
  <c r="E61" i="4"/>
  <c r="G78" i="4"/>
  <c r="G61" i="4"/>
  <c r="D78" i="4"/>
  <c r="D61" i="4"/>
  <c r="C78" i="4" l="1"/>
  <c r="C61" i="4"/>
  <c r="B78" i="4"/>
  <c r="B61" i="4"/>
  <c r="I61" i="4" l="1"/>
  <c r="J61" i="4"/>
  <c r="K61" i="4"/>
  <c r="L61" i="4"/>
  <c r="M61" i="4"/>
  <c r="N61" i="4"/>
  <c r="O61" i="4"/>
  <c r="P61" i="4"/>
  <c r="Q61" i="4"/>
  <c r="R61" i="4"/>
  <c r="S61" i="4"/>
  <c r="T61" i="4" l="1"/>
  <c r="T78" i="4"/>
</calcChain>
</file>

<file path=xl/sharedStrings.xml><?xml version="1.0" encoding="utf-8"?>
<sst xmlns="http://schemas.openxmlformats.org/spreadsheetml/2006/main" count="115" uniqueCount="85">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</sst>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Fev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2017'!$B$61:$T$61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6.819,12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2017'!$B$61:$T$61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6819.1200000000008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0032"/>
        <c:axId val="42870592"/>
      </c:barChart>
      <c:catAx>
        <c:axId val="4287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2870592"/>
        <c:crosses val="autoZero"/>
        <c:auto val="1"/>
        <c:lblAlgn val="ctr"/>
        <c:lblOffset val="100"/>
        <c:noMultiLvlLbl val="0"/>
      </c:catAx>
      <c:valAx>
        <c:axId val="42870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287003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Fev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2017'!$B$78:$T$78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2017'!$B$66:$T$66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2017'!$B$78:$T$78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357216"/>
        <c:axId val="128357776"/>
        <c:axId val="0"/>
      </c:bar3DChart>
      <c:catAx>
        <c:axId val="12835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8357776"/>
        <c:crosses val="autoZero"/>
        <c:auto val="1"/>
        <c:lblAlgn val="ctr"/>
        <c:lblOffset val="100"/>
        <c:noMultiLvlLbl val="0"/>
      </c:catAx>
      <c:valAx>
        <c:axId val="12835777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83572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80</xdr:row>
      <xdr:rowOff>124882</xdr:rowOff>
    </xdr:from>
    <xdr:to>
      <xdr:col>10</xdr:col>
      <xdr:colOff>719668</xdr:colOff>
      <xdr:row>100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101</xdr:row>
      <xdr:rowOff>177798</xdr:rowOff>
    </xdr:from>
    <xdr:to>
      <xdr:col>10</xdr:col>
      <xdr:colOff>677334</xdr:colOff>
      <xdr:row>121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="90" zoomScaleNormal="90" workbookViewId="0">
      <pane xSplit="1" ySplit="4" topLeftCell="B95" activePane="bottomRight" state="frozen"/>
      <selection pane="topRight" activeCell="B1" sqref="B1"/>
      <selection pane="bottomLeft" activeCell="A4" sqref="A4"/>
      <selection pane="bottomRight" activeCell="L112" sqref="L112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9" t="s">
        <v>20</v>
      </c>
    </row>
    <row r="3" spans="1:20" ht="21.75" thickBot="1" x14ac:dyDescent="0.3">
      <c r="A3" s="28" t="s">
        <v>19</v>
      </c>
      <c r="B3" s="30">
        <v>2011</v>
      </c>
      <c r="C3" s="30">
        <v>2012</v>
      </c>
      <c r="D3" s="30" t="s">
        <v>65</v>
      </c>
      <c r="E3" s="30" t="s">
        <v>75</v>
      </c>
      <c r="F3" s="30" t="s">
        <v>78</v>
      </c>
      <c r="G3" s="30" t="s">
        <v>84</v>
      </c>
      <c r="H3" s="32">
        <v>2017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thickBot="1" x14ac:dyDescent="0.3">
      <c r="A4" s="29"/>
      <c r="B4" s="31"/>
      <c r="C4" s="31"/>
      <c r="D4" s="31"/>
      <c r="E4" s="31"/>
      <c r="F4" s="31"/>
      <c r="G4" s="31"/>
      <c r="H4" s="25" t="s">
        <v>66</v>
      </c>
      <c r="I4" s="10" t="s">
        <v>67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74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1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16">
        <f t="shared" si="0"/>
        <v>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70</v>
      </c>
      <c r="B12" s="20" t="s">
        <v>71</v>
      </c>
      <c r="C12" s="20" t="s">
        <v>71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77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0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68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0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f t="shared" si="0"/>
        <v>1136.52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0</v>
      </c>
    </row>
    <row r="28" spans="1:20" x14ac:dyDescent="0.25">
      <c r="A28" s="8" t="s">
        <v>82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0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76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72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0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4546.08</v>
      </c>
    </row>
    <row r="37" spans="1:20" x14ac:dyDescent="0.25">
      <c r="A37" s="8" t="s">
        <v>34</v>
      </c>
      <c r="B37" s="21">
        <v>4000</v>
      </c>
      <c r="C37" s="21">
        <v>3200</v>
      </c>
      <c r="D37" s="21">
        <v>2900</v>
      </c>
      <c r="E37" s="21">
        <v>3600</v>
      </c>
      <c r="F37" s="21">
        <v>3000</v>
      </c>
      <c r="G37" s="20">
        <v>6136.52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0</v>
      </c>
    </row>
    <row r="38" spans="1:20" x14ac:dyDescent="0.25">
      <c r="A38" s="8" t="s">
        <v>73</v>
      </c>
      <c r="B38" s="20">
        <v>0</v>
      </c>
      <c r="C38" s="20">
        <v>0</v>
      </c>
      <c r="D38" s="20">
        <v>0</v>
      </c>
      <c r="E38" s="20">
        <v>1000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33</v>
      </c>
      <c r="B39" s="21">
        <v>15100</v>
      </c>
      <c r="C39" s="21">
        <v>13100</v>
      </c>
      <c r="D39" s="21">
        <v>7100</v>
      </c>
      <c r="E39" s="21">
        <v>11300</v>
      </c>
      <c r="F39" s="21">
        <v>13000</v>
      </c>
      <c r="G39" s="20">
        <v>800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32</v>
      </c>
      <c r="B40" s="21">
        <v>2100</v>
      </c>
      <c r="C40" s="21">
        <v>20100</v>
      </c>
      <c r="D40" s="21">
        <v>8600</v>
      </c>
      <c r="E40" s="21">
        <v>12238.45</v>
      </c>
      <c r="F40" s="21">
        <v>15500</v>
      </c>
      <c r="G40" s="20">
        <v>4600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0</v>
      </c>
    </row>
    <row r="41" spans="1:20" x14ac:dyDescent="0.25">
      <c r="A41" s="8" t="s">
        <v>79</v>
      </c>
      <c r="B41" s="21">
        <v>3600</v>
      </c>
      <c r="C41" s="21">
        <v>5300</v>
      </c>
      <c r="D41" s="21">
        <v>6600</v>
      </c>
      <c r="E41" s="21">
        <v>26200</v>
      </c>
      <c r="F41" s="21">
        <v>20152.45</v>
      </c>
      <c r="G41" s="20">
        <v>19346.080000000002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>SUM(H41:S41)</f>
        <v>0</v>
      </c>
    </row>
    <row r="42" spans="1:20" x14ac:dyDescent="0.25">
      <c r="A42" s="8" t="s">
        <v>80</v>
      </c>
      <c r="B42" s="21">
        <v>9600</v>
      </c>
      <c r="C42" s="21">
        <v>6200</v>
      </c>
      <c r="D42" s="21">
        <v>2600</v>
      </c>
      <c r="E42" s="21">
        <v>8600</v>
      </c>
      <c r="F42" s="21">
        <v>4714.67</v>
      </c>
      <c r="G42" s="20">
        <v>2160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 t="shared" si="0"/>
        <v>0</v>
      </c>
    </row>
    <row r="43" spans="1:20" x14ac:dyDescent="0.25">
      <c r="A43" s="8" t="s">
        <v>31</v>
      </c>
      <c r="B43" s="20">
        <v>0</v>
      </c>
      <c r="C43" s="21">
        <v>33000</v>
      </c>
      <c r="D43" s="21">
        <v>800</v>
      </c>
      <c r="E43" s="21">
        <v>3000</v>
      </c>
      <c r="F43" s="21">
        <v>0</v>
      </c>
      <c r="G43" s="20">
        <v>6920.65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0</v>
      </c>
    </row>
    <row r="44" spans="1:20" x14ac:dyDescent="0.25">
      <c r="A44" s="8" t="s">
        <v>30</v>
      </c>
      <c r="B44" s="20">
        <v>0</v>
      </c>
      <c r="C44" s="21">
        <v>2000</v>
      </c>
      <c r="D44" s="20">
        <v>0</v>
      </c>
      <c r="E44" s="20">
        <v>0</v>
      </c>
      <c r="F44" s="20">
        <v>2000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0</v>
      </c>
    </row>
    <row r="45" spans="1:20" x14ac:dyDescent="0.25">
      <c r="A45" s="8" t="s">
        <v>29</v>
      </c>
      <c r="B45" s="21">
        <v>7600</v>
      </c>
      <c r="C45" s="21">
        <v>9900</v>
      </c>
      <c r="D45" s="21">
        <v>15600</v>
      </c>
      <c r="E45" s="21">
        <v>17100.02</v>
      </c>
      <c r="F45" s="21">
        <v>15300</v>
      </c>
      <c r="G45" s="20">
        <v>34238.239999999998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62</v>
      </c>
      <c r="B46" s="21"/>
      <c r="C46" s="21">
        <v>2000</v>
      </c>
      <c r="D46" s="21">
        <v>2300</v>
      </c>
      <c r="E46" s="21">
        <v>3300</v>
      </c>
      <c r="F46" s="21">
        <v>8000</v>
      </c>
      <c r="G46" s="20">
        <v>0</v>
      </c>
      <c r="H46" s="20">
        <v>0</v>
      </c>
      <c r="I46" s="20">
        <v>1136.52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1136.52</v>
      </c>
    </row>
    <row r="47" spans="1:20" x14ac:dyDescent="0.25">
      <c r="A47" s="8" t="s">
        <v>28</v>
      </c>
      <c r="B47" s="20">
        <v>0</v>
      </c>
      <c r="C47" s="21">
        <v>2000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0</v>
      </c>
    </row>
    <row r="48" spans="1:20" x14ac:dyDescent="0.25">
      <c r="A48" s="8" t="s">
        <v>69</v>
      </c>
      <c r="B48" s="21">
        <v>0</v>
      </c>
      <c r="C48" s="21">
        <v>0</v>
      </c>
      <c r="D48" s="20">
        <v>0</v>
      </c>
      <c r="E48" s="20">
        <v>67800</v>
      </c>
      <c r="F48" s="20">
        <v>35980</v>
      </c>
      <c r="G48" s="20">
        <v>5773.04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27</v>
      </c>
      <c r="B49" s="21">
        <v>400</v>
      </c>
      <c r="C49" s="21">
        <v>400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0</v>
      </c>
    </row>
    <row r="50" spans="1:20" x14ac:dyDescent="0.25">
      <c r="A50" s="8" t="s">
        <v>26</v>
      </c>
      <c r="B50" s="20">
        <v>0</v>
      </c>
      <c r="C50" s="20">
        <v>0</v>
      </c>
      <c r="D50" s="21">
        <v>1500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0</v>
      </c>
    </row>
    <row r="51" spans="1:20" x14ac:dyDescent="0.25">
      <c r="A51" s="8" t="s">
        <v>81</v>
      </c>
      <c r="B51" s="21">
        <v>29100</v>
      </c>
      <c r="C51" s="21">
        <v>16500</v>
      </c>
      <c r="D51" s="21">
        <v>30300</v>
      </c>
      <c r="E51" s="21">
        <v>13000</v>
      </c>
      <c r="F51" s="21">
        <v>1800.04</v>
      </c>
      <c r="G51" s="20">
        <v>3409.56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25</v>
      </c>
      <c r="B52" s="21">
        <v>13000</v>
      </c>
      <c r="C52" s="21">
        <v>15400.02</v>
      </c>
      <c r="D52" s="21">
        <v>17300</v>
      </c>
      <c r="E52" s="21">
        <v>5300</v>
      </c>
      <c r="F52" s="21">
        <v>0</v>
      </c>
      <c r="G52" s="20">
        <v>7103.25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56</v>
      </c>
      <c r="B53" s="21">
        <v>4600</v>
      </c>
      <c r="C53" s="20">
        <v>0</v>
      </c>
      <c r="D53" s="21">
        <v>8400</v>
      </c>
      <c r="E53" s="21">
        <v>3800</v>
      </c>
      <c r="F53" s="21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57</v>
      </c>
      <c r="B54" s="21">
        <v>2750</v>
      </c>
      <c r="C54" s="21">
        <v>2400</v>
      </c>
      <c r="D54" s="21">
        <v>4100</v>
      </c>
      <c r="E54" s="21">
        <v>13000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61</v>
      </c>
      <c r="B55" s="20">
        <v>0</v>
      </c>
      <c r="C55" s="20">
        <v>0</v>
      </c>
      <c r="D55" s="21">
        <v>5000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63</v>
      </c>
      <c r="B56" s="20">
        <v>0</v>
      </c>
      <c r="C56" s="20">
        <v>0</v>
      </c>
      <c r="D56" s="21">
        <v>7000</v>
      </c>
      <c r="E56" s="20">
        <v>0</v>
      </c>
      <c r="F56" s="20">
        <v>400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24</v>
      </c>
      <c r="B57" s="21"/>
      <c r="C57" s="21"/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3</v>
      </c>
      <c r="B58" s="21">
        <v>12000</v>
      </c>
      <c r="C58" s="21">
        <v>10321.43</v>
      </c>
      <c r="D58" s="21">
        <v>9100</v>
      </c>
      <c r="E58" s="21">
        <v>7200</v>
      </c>
      <c r="F58" s="21">
        <v>465474.5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23</v>
      </c>
      <c r="B59" s="21">
        <v>1000</v>
      </c>
      <c r="C59" s="21">
        <v>1000</v>
      </c>
      <c r="D59" s="21">
        <v>5000</v>
      </c>
      <c r="E59" s="21">
        <v>6000</v>
      </c>
      <c r="F59" s="21">
        <v>0</v>
      </c>
      <c r="G59" s="20">
        <v>1200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</v>
      </c>
      <c r="B60" s="21">
        <v>189550</v>
      </c>
      <c r="C60" s="21">
        <v>194703.33</v>
      </c>
      <c r="D60" s="21">
        <v>230241.8</v>
      </c>
      <c r="E60" s="21">
        <v>228475.54</v>
      </c>
      <c r="F60" s="21">
        <v>318151.59999999998</v>
      </c>
      <c r="G60" s="20">
        <v>839355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5" t="s">
        <v>1</v>
      </c>
      <c r="B61" s="18">
        <f t="shared" ref="B61:S61" si="1">SUM(B5:B60)</f>
        <v>474950</v>
      </c>
      <c r="C61" s="18">
        <f t="shared" si="1"/>
        <v>566893.80000000005</v>
      </c>
      <c r="D61" s="18">
        <f t="shared" si="1"/>
        <v>558088.59000000008</v>
      </c>
      <c r="E61" s="18">
        <f t="shared" si="1"/>
        <v>648548.47000000009</v>
      </c>
      <c r="F61" s="18">
        <f t="shared" ref="F61" si="2">SUM(F5:F60)</f>
        <v>1061977.94</v>
      </c>
      <c r="G61" s="18">
        <f t="shared" si="1"/>
        <v>1156043.9099999999</v>
      </c>
      <c r="H61" s="18">
        <f t="shared" si="1"/>
        <v>5682.6</v>
      </c>
      <c r="I61" s="18">
        <f t="shared" si="1"/>
        <v>1136.52</v>
      </c>
      <c r="J61" s="18">
        <f t="shared" si="1"/>
        <v>0</v>
      </c>
      <c r="K61" s="18">
        <f t="shared" si="1"/>
        <v>0</v>
      </c>
      <c r="L61" s="18">
        <f t="shared" si="1"/>
        <v>0</v>
      </c>
      <c r="M61" s="18">
        <f t="shared" si="1"/>
        <v>0</v>
      </c>
      <c r="N61" s="18">
        <f t="shared" si="1"/>
        <v>0</v>
      </c>
      <c r="O61" s="18">
        <f t="shared" si="1"/>
        <v>0</v>
      </c>
      <c r="P61" s="18">
        <f t="shared" si="1"/>
        <v>0</v>
      </c>
      <c r="Q61" s="18">
        <f t="shared" si="1"/>
        <v>0</v>
      </c>
      <c r="R61" s="18">
        <f t="shared" si="1"/>
        <v>0</v>
      </c>
      <c r="S61" s="18">
        <f t="shared" si="1"/>
        <v>0</v>
      </c>
      <c r="T61" s="18">
        <f t="shared" si="0"/>
        <v>6819.1200000000008</v>
      </c>
    </row>
    <row r="62" spans="1:20" x14ac:dyDescent="0.25">
      <c r="A62" s="3" t="s">
        <v>0</v>
      </c>
      <c r="B62" s="22"/>
      <c r="C62" s="22"/>
      <c r="D62" s="22"/>
      <c r="E62" s="22"/>
      <c r="F62" s="22"/>
      <c r="G62" s="22"/>
      <c r="H62" s="22"/>
      <c r="I62" s="13"/>
      <c r="J62" s="13"/>
      <c r="K62" s="13"/>
      <c r="L62" s="13"/>
      <c r="M62" s="13"/>
      <c r="N62" s="13"/>
      <c r="O62" s="13"/>
      <c r="P62" s="13"/>
      <c r="Q62" s="13"/>
      <c r="R62" s="12"/>
      <c r="S62" s="12"/>
      <c r="T62" s="15" t="s">
        <v>22</v>
      </c>
    </row>
    <row r="63" spans="1:20" x14ac:dyDescent="0.25">
      <c r="A63" s="14"/>
      <c r="B63" s="23"/>
      <c r="C63" s="23"/>
      <c r="D63" s="23"/>
      <c r="E63" s="23"/>
      <c r="F63" s="23"/>
      <c r="G63" s="23"/>
      <c r="H63" s="23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1"/>
    </row>
    <row r="64" spans="1:20" ht="21.75" thickBot="1" x14ac:dyDescent="0.3">
      <c r="A64" s="33" t="s">
        <v>21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9" t="s">
        <v>20</v>
      </c>
    </row>
    <row r="65" spans="1:20" ht="21.75" thickBot="1" x14ac:dyDescent="0.3">
      <c r="A65" s="28" t="s">
        <v>19</v>
      </c>
      <c r="B65" s="30">
        <v>2011</v>
      </c>
      <c r="C65" s="30">
        <v>2012</v>
      </c>
      <c r="D65" s="30" t="s">
        <v>65</v>
      </c>
      <c r="E65" s="30" t="s">
        <v>75</v>
      </c>
      <c r="F65" s="30" t="s">
        <v>78</v>
      </c>
      <c r="G65" s="30" t="s">
        <v>84</v>
      </c>
      <c r="H65" s="32">
        <v>2016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5.75" thickBot="1" x14ac:dyDescent="0.3">
      <c r="A66" s="29"/>
      <c r="B66" s="31"/>
      <c r="C66" s="31"/>
      <c r="D66" s="31"/>
      <c r="E66" s="31"/>
      <c r="F66" s="31"/>
      <c r="G66" s="31"/>
      <c r="H66" s="25" t="s">
        <v>66</v>
      </c>
      <c r="I66" s="10" t="s">
        <v>67</v>
      </c>
      <c r="J66" s="10" t="s">
        <v>18</v>
      </c>
      <c r="K66" s="10" t="s">
        <v>17</v>
      </c>
      <c r="L66" s="10" t="s">
        <v>16</v>
      </c>
      <c r="M66" s="10" t="s">
        <v>15</v>
      </c>
      <c r="N66" s="10" t="s">
        <v>14</v>
      </c>
      <c r="O66" s="10" t="s">
        <v>13</v>
      </c>
      <c r="P66" s="10" t="s">
        <v>12</v>
      </c>
      <c r="Q66" s="10" t="s">
        <v>11</v>
      </c>
      <c r="R66" s="10" t="s">
        <v>10</v>
      </c>
      <c r="S66" s="10" t="s">
        <v>9</v>
      </c>
      <c r="T66" s="9" t="s">
        <v>74</v>
      </c>
    </row>
    <row r="67" spans="1:20" x14ac:dyDescent="0.25">
      <c r="A67" s="8" t="s">
        <v>8</v>
      </c>
      <c r="B67" s="21"/>
      <c r="C67" s="21">
        <v>21871.599999999999</v>
      </c>
      <c r="D67" s="21">
        <v>0</v>
      </c>
      <c r="E67" s="21">
        <v>0</v>
      </c>
      <c r="F67" s="21">
        <v>0</v>
      </c>
      <c r="G67" s="21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6">
        <f>SUM(H67:S67)</f>
        <v>0</v>
      </c>
    </row>
    <row r="68" spans="1:20" x14ac:dyDescent="0.25">
      <c r="A68" s="8" t="s">
        <v>7</v>
      </c>
      <c r="B68" s="21"/>
      <c r="C68" s="21">
        <v>127908.22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 t="shared" ref="T68:T77" si="3">SUM(H68:S68)</f>
        <v>0</v>
      </c>
    </row>
    <row r="69" spans="1:20" x14ac:dyDescent="0.25">
      <c r="A69" s="8" t="s">
        <v>6</v>
      </c>
      <c r="B69" s="21">
        <v>14796.27</v>
      </c>
      <c r="C69" s="21">
        <v>387372.54</v>
      </c>
      <c r="D69" s="21">
        <v>475232.34</v>
      </c>
      <c r="E69" s="21">
        <v>313526.2</v>
      </c>
      <c r="F69" s="21">
        <v>210265.74</v>
      </c>
      <c r="G69" s="21">
        <v>283177.01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si="3"/>
        <v>0</v>
      </c>
    </row>
    <row r="70" spans="1:20" x14ac:dyDescent="0.25">
      <c r="A70" s="8" t="s">
        <v>5</v>
      </c>
      <c r="B70" s="21">
        <v>81824.87</v>
      </c>
      <c r="C70" s="21">
        <v>299550.27</v>
      </c>
      <c r="D70" s="21">
        <v>544790.22</v>
      </c>
      <c r="E70" s="21">
        <v>1010449.51</v>
      </c>
      <c r="F70" s="21">
        <v>1272854.3500000001</v>
      </c>
      <c r="G70" s="21">
        <v>35307.760000000002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si="3"/>
        <v>0</v>
      </c>
    </row>
    <row r="71" spans="1:20" x14ac:dyDescent="0.25">
      <c r="A71" s="8" t="s">
        <v>64</v>
      </c>
      <c r="B71" s="21"/>
      <c r="C71" s="21"/>
      <c r="D71" s="21">
        <v>48720</v>
      </c>
      <c r="E71" s="21">
        <v>0</v>
      </c>
      <c r="F71" s="21">
        <v>674447.7</v>
      </c>
      <c r="G71" s="21">
        <v>39062.1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0</v>
      </c>
    </row>
    <row r="72" spans="1:20" x14ac:dyDescent="0.25">
      <c r="A72" s="8" t="s">
        <v>51</v>
      </c>
      <c r="B72" s="21"/>
      <c r="C72" s="21"/>
      <c r="D72" s="21">
        <v>0</v>
      </c>
      <c r="E72" s="21">
        <v>40400</v>
      </c>
      <c r="F72" s="21">
        <v>258169.15</v>
      </c>
      <c r="G72" s="21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f t="shared" si="3"/>
        <v>0</v>
      </c>
    </row>
    <row r="73" spans="1:20" x14ac:dyDescent="0.25">
      <c r="A73" s="8" t="s">
        <v>4</v>
      </c>
      <c r="B73" s="21"/>
      <c r="C73" s="21">
        <v>60111.35</v>
      </c>
      <c r="D73" s="21">
        <v>128689.57</v>
      </c>
      <c r="E73" s="21">
        <v>412999.24</v>
      </c>
      <c r="F73" s="21">
        <v>350340.12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0</v>
      </c>
    </row>
    <row r="74" spans="1:20" x14ac:dyDescent="0.25">
      <c r="A74" s="8" t="s">
        <v>83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363189.95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62</v>
      </c>
      <c r="B75" s="21"/>
      <c r="C75" s="21"/>
      <c r="D75" s="21">
        <v>171</v>
      </c>
      <c r="E75" s="21">
        <v>0</v>
      </c>
      <c r="F75" s="21">
        <v>0</v>
      </c>
      <c r="G75" s="21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0</v>
      </c>
    </row>
    <row r="76" spans="1:20" x14ac:dyDescent="0.25">
      <c r="A76" s="8" t="s">
        <v>3</v>
      </c>
      <c r="B76" s="21">
        <v>87582.82</v>
      </c>
      <c r="C76" s="21">
        <v>320416.96000000002</v>
      </c>
      <c r="D76" s="21">
        <v>278721.90999999997</v>
      </c>
      <c r="E76" s="21">
        <v>690530</v>
      </c>
      <c r="F76" s="21">
        <v>8334540.4699999997</v>
      </c>
      <c r="G76" s="21">
        <v>70448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2</v>
      </c>
      <c r="B77" s="21">
        <v>3125239.06</v>
      </c>
      <c r="C77" s="21">
        <v>2642497.5</v>
      </c>
      <c r="D77" s="21">
        <v>9705603.2100000009</v>
      </c>
      <c r="E77" s="21">
        <v>5132621.0599999996</v>
      </c>
      <c r="F77" s="21">
        <v>20148005.969999999</v>
      </c>
      <c r="G77" s="21">
        <v>9039013.5199999996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5" t="s">
        <v>1</v>
      </c>
      <c r="B78" s="18">
        <f t="shared" ref="B78" si="4">SUM(B67:B77)</f>
        <v>3309443.02</v>
      </c>
      <c r="C78" s="18">
        <f>SUM(C67:C77)</f>
        <v>3859728.44</v>
      </c>
      <c r="D78" s="18">
        <f>SUM(D67:D77)</f>
        <v>11181928.25</v>
      </c>
      <c r="E78" s="18">
        <f>SUM(E67:E77)</f>
        <v>7600526.0099999998</v>
      </c>
      <c r="F78" s="18">
        <f>SUM(F67:F77)</f>
        <v>31248623.5</v>
      </c>
      <c r="G78" s="18">
        <f>SUM(G67:G77)</f>
        <v>9830198.3399999999</v>
      </c>
      <c r="H78" s="18">
        <f t="shared" ref="H78:S78" si="5">SUM(H67:H77)</f>
        <v>0</v>
      </c>
      <c r="I78" s="18">
        <f t="shared" si="5"/>
        <v>0</v>
      </c>
      <c r="J78" s="18">
        <f t="shared" si="5"/>
        <v>0</v>
      </c>
      <c r="K78" s="18">
        <f t="shared" si="5"/>
        <v>0</v>
      </c>
      <c r="L78" s="18">
        <f t="shared" si="5"/>
        <v>0</v>
      </c>
      <c r="M78" s="18">
        <f t="shared" si="5"/>
        <v>0</v>
      </c>
      <c r="N78" s="18">
        <f t="shared" si="5"/>
        <v>0</v>
      </c>
      <c r="O78" s="18">
        <f t="shared" si="5"/>
        <v>0</v>
      </c>
      <c r="P78" s="18">
        <f t="shared" si="5"/>
        <v>0</v>
      </c>
      <c r="Q78" s="18">
        <f t="shared" si="5"/>
        <v>0</v>
      </c>
      <c r="R78" s="18">
        <f t="shared" si="5"/>
        <v>0</v>
      </c>
      <c r="S78" s="18">
        <f t="shared" si="5"/>
        <v>0</v>
      </c>
      <c r="T78" s="4">
        <f>SUM(T69:T77)</f>
        <v>0</v>
      </c>
    </row>
    <row r="79" spans="1:20" x14ac:dyDescent="0.25">
      <c r="A79" s="3" t="s">
        <v>0</v>
      </c>
      <c r="B79" s="22"/>
      <c r="C79" s="22"/>
      <c r="D79" s="22"/>
      <c r="E79" s="22"/>
      <c r="F79" s="22"/>
      <c r="G79" s="22"/>
      <c r="H79" s="22"/>
      <c r="I79" s="2"/>
      <c r="J79" s="2"/>
      <c r="K79" s="2"/>
      <c r="L79" s="2"/>
      <c r="M79" s="26"/>
      <c r="N79" s="2"/>
      <c r="O79" s="2"/>
      <c r="P79" s="2"/>
      <c r="Q79" s="2"/>
      <c r="R79" s="2"/>
      <c r="S79" s="2"/>
      <c r="T79" s="2"/>
    </row>
    <row r="80" spans="1:20" x14ac:dyDescent="0.25">
      <c r="R80" s="1"/>
    </row>
  </sheetData>
  <mergeCells count="19">
    <mergeCell ref="A2:S2"/>
    <mergeCell ref="A64:S64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65:A66"/>
    <mergeCell ref="B65:B66"/>
    <mergeCell ref="C65:C66"/>
    <mergeCell ref="D65:D66"/>
    <mergeCell ref="H65:T65"/>
    <mergeCell ref="G65:G66"/>
    <mergeCell ref="E65:E66"/>
    <mergeCell ref="F65:F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2017-03-06T19:53:18Z</dcterms:modified>
</cp:coreProperties>
</file>