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37" i="4" l="1"/>
  <c r="T69" i="4" l="1"/>
  <c r="T70" i="4"/>
  <c r="T71" i="4"/>
  <c r="T72" i="4"/>
  <c r="T73" i="4"/>
  <c r="T74" i="4"/>
  <c r="T75" i="4"/>
  <c r="T76" i="4"/>
  <c r="T77" i="4"/>
  <c r="T78" i="4"/>
  <c r="T68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F62" i="4"/>
  <c r="T28" i="4" l="1"/>
  <c r="T5" i="4" l="1"/>
  <c r="E79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H62" i="4"/>
  <c r="E62" i="4"/>
  <c r="G79" i="4"/>
  <c r="G62" i="4"/>
  <c r="D79" i="4"/>
  <c r="D62" i="4"/>
  <c r="C79" i="4" l="1"/>
  <c r="C62" i="4"/>
  <c r="B79" i="4"/>
  <c r="B62" i="4"/>
  <c r="I62" i="4" l="1"/>
  <c r="J62" i="4"/>
  <c r="K62" i="4"/>
  <c r="L62" i="4"/>
  <c r="M62" i="4"/>
  <c r="N62" i="4"/>
  <c r="O62" i="4"/>
  <c r="P62" i="4"/>
  <c r="Q62" i="4"/>
  <c r="R62" i="4"/>
  <c r="S62" i="4"/>
  <c r="T62" i="4" l="1"/>
  <c r="T79" i="4"/>
</calcChain>
</file>

<file path=xl/sharedStrings.xml><?xml version="1.0" encoding="utf-8"?>
<sst xmlns="http://schemas.openxmlformats.org/spreadsheetml/2006/main" count="116" uniqueCount="86">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</sst>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Mar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2017'!$B$62:$T$62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166.616,11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2017'!$B$62:$T$62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166616.10999999999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71328"/>
        <c:axId val="208471888"/>
      </c:barChart>
      <c:catAx>
        <c:axId val="208471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8471888"/>
        <c:crosses val="autoZero"/>
        <c:auto val="1"/>
        <c:lblAlgn val="ctr"/>
        <c:lblOffset val="100"/>
        <c:noMultiLvlLbl val="0"/>
      </c:catAx>
      <c:valAx>
        <c:axId val="2084718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847132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Mar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2017'!$B$79:$T$79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1.019.401,01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2017'!$B$67:$T$67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2017'!$B$79:$T$79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1019401.01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297760"/>
        <c:axId val="208298320"/>
        <c:axId val="0"/>
      </c:bar3DChart>
      <c:catAx>
        <c:axId val="20829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8298320"/>
        <c:crosses val="autoZero"/>
        <c:auto val="1"/>
        <c:lblAlgn val="ctr"/>
        <c:lblOffset val="100"/>
        <c:noMultiLvlLbl val="0"/>
      </c:catAx>
      <c:valAx>
        <c:axId val="20829832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20829776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81</xdr:row>
      <xdr:rowOff>124882</xdr:rowOff>
    </xdr:from>
    <xdr:to>
      <xdr:col>10</xdr:col>
      <xdr:colOff>719668</xdr:colOff>
      <xdr:row>101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102</xdr:row>
      <xdr:rowOff>177798</xdr:rowOff>
    </xdr:from>
    <xdr:to>
      <xdr:col>10</xdr:col>
      <xdr:colOff>677334</xdr:colOff>
      <xdr:row>122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zoomScale="90" zoomScaleNormal="90" workbookViewId="0">
      <pane xSplit="1" ySplit="4" topLeftCell="B83" activePane="bottomRight" state="frozen"/>
      <selection pane="topRight" activeCell="B1" sqref="B1"/>
      <selection pane="bottomLeft" activeCell="A4" sqref="A4"/>
      <selection pane="bottomRight" activeCell="O102" sqref="O102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9" width="10.5703125" bestFit="1" customWidth="1"/>
    <col min="20" max="20" width="13" customWidth="1"/>
  </cols>
  <sheetData>
    <row r="1" spans="1:20" ht="30" customHeight="1" thickBot="1" x14ac:dyDescent="0.3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21.75" thickBot="1" x14ac:dyDescent="0.3">
      <c r="A2" s="28" t="s">
        <v>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9" t="s">
        <v>20</v>
      </c>
    </row>
    <row r="3" spans="1:20" ht="21.75" thickBot="1" x14ac:dyDescent="0.3">
      <c r="A3" s="30" t="s">
        <v>19</v>
      </c>
      <c r="B3" s="32">
        <v>2011</v>
      </c>
      <c r="C3" s="32">
        <v>2012</v>
      </c>
      <c r="D3" s="32" t="s">
        <v>65</v>
      </c>
      <c r="E3" s="32" t="s">
        <v>75</v>
      </c>
      <c r="F3" s="32" t="s">
        <v>78</v>
      </c>
      <c r="G3" s="32" t="s">
        <v>84</v>
      </c>
      <c r="H3" s="34">
        <v>2017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.75" thickBot="1" x14ac:dyDescent="0.3">
      <c r="A4" s="31"/>
      <c r="B4" s="33"/>
      <c r="C4" s="33"/>
      <c r="D4" s="33"/>
      <c r="E4" s="33"/>
      <c r="F4" s="33"/>
      <c r="G4" s="33"/>
      <c r="H4" s="25" t="s">
        <v>66</v>
      </c>
      <c r="I4" s="10" t="s">
        <v>67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74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2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16">
        <f t="shared" si="0"/>
        <v>0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70</v>
      </c>
      <c r="B12" s="20" t="s">
        <v>71</v>
      </c>
      <c r="C12" s="20" t="s">
        <v>71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16">
        <f t="shared" si="0"/>
        <v>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77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19668.45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68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0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16">
        <f t="shared" si="0"/>
        <v>2273.04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16">
        <f t="shared" si="0"/>
        <v>0</v>
      </c>
    </row>
    <row r="28" spans="1:20" x14ac:dyDescent="0.25">
      <c r="A28" s="8" t="s">
        <v>82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16">
        <f t="shared" si="0"/>
        <v>1936.52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76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7200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72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16">
        <f t="shared" si="0"/>
        <v>5273.04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16">
        <f t="shared" si="0"/>
        <v>38866.92</v>
      </c>
    </row>
    <row r="37" spans="1:20" x14ac:dyDescent="0.25">
      <c r="A37" s="8" t="s">
        <v>85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73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1200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12092.16</v>
      </c>
    </row>
    <row r="42" spans="1:20" x14ac:dyDescent="0.25">
      <c r="A42" s="8" t="s">
        <v>79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16">
        <f>SUM(H42:S42)</f>
        <v>4673.04</v>
      </c>
    </row>
    <row r="43" spans="1:20" x14ac:dyDescent="0.25">
      <c r="A43" s="8" t="s">
        <v>80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0</v>
      </c>
    </row>
    <row r="44" spans="1:20" x14ac:dyDescent="0.25">
      <c r="A44" s="8" t="s">
        <v>31</v>
      </c>
      <c r="B44" s="20">
        <v>0</v>
      </c>
      <c r="C44" s="21">
        <v>33000</v>
      </c>
      <c r="D44" s="21">
        <v>800</v>
      </c>
      <c r="E44" s="21">
        <v>3000</v>
      </c>
      <c r="F44" s="21">
        <v>0</v>
      </c>
      <c r="G44" s="20">
        <v>6920.65</v>
      </c>
      <c r="H44" s="20">
        <v>0</v>
      </c>
      <c r="I44" s="20">
        <v>0</v>
      </c>
      <c r="J44" s="20">
        <v>6000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16">
        <f t="shared" si="0"/>
        <v>6000</v>
      </c>
    </row>
    <row r="45" spans="1:20" x14ac:dyDescent="0.25">
      <c r="A45" s="8" t="s">
        <v>30</v>
      </c>
      <c r="B45" s="20">
        <v>0</v>
      </c>
      <c r="C45" s="21">
        <v>2000</v>
      </c>
      <c r="D45" s="20">
        <v>0</v>
      </c>
      <c r="E45" s="20">
        <v>0</v>
      </c>
      <c r="F45" s="20">
        <v>2000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0</v>
      </c>
    </row>
    <row r="46" spans="1:20" x14ac:dyDescent="0.25">
      <c r="A46" s="8" t="s">
        <v>29</v>
      </c>
      <c r="B46" s="21">
        <v>7600</v>
      </c>
      <c r="C46" s="21">
        <v>9900</v>
      </c>
      <c r="D46" s="21">
        <v>15600</v>
      </c>
      <c r="E46" s="21">
        <v>17100.02</v>
      </c>
      <c r="F46" s="21">
        <v>15300</v>
      </c>
      <c r="G46" s="20">
        <v>34238.239999999998</v>
      </c>
      <c r="H46" s="20">
        <v>0</v>
      </c>
      <c r="I46" s="20">
        <v>0</v>
      </c>
      <c r="J46" s="20">
        <v>3024.72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16">
        <f t="shared" si="0"/>
        <v>3024.72</v>
      </c>
    </row>
    <row r="47" spans="1:20" x14ac:dyDescent="0.25">
      <c r="A47" s="8" t="s">
        <v>62</v>
      </c>
      <c r="B47" s="21"/>
      <c r="C47" s="21">
        <v>2000</v>
      </c>
      <c r="D47" s="21">
        <v>2300</v>
      </c>
      <c r="E47" s="21">
        <v>3300</v>
      </c>
      <c r="F47" s="21">
        <v>8000</v>
      </c>
      <c r="G47" s="20">
        <v>0</v>
      </c>
      <c r="H47" s="20">
        <v>0</v>
      </c>
      <c r="I47" s="20">
        <v>1136.52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16">
        <f t="shared" si="0"/>
        <v>1136.52</v>
      </c>
    </row>
    <row r="48" spans="1:20" x14ac:dyDescent="0.25">
      <c r="A48" s="8" t="s">
        <v>28</v>
      </c>
      <c r="B48" s="20">
        <v>0</v>
      </c>
      <c r="C48" s="21">
        <v>2000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0</v>
      </c>
    </row>
    <row r="49" spans="1:20" x14ac:dyDescent="0.25">
      <c r="A49" s="8" t="s">
        <v>69</v>
      </c>
      <c r="B49" s="21">
        <v>0</v>
      </c>
      <c r="C49" s="21">
        <v>0</v>
      </c>
      <c r="D49" s="20">
        <v>0</v>
      </c>
      <c r="E49" s="20">
        <v>67800</v>
      </c>
      <c r="F49" s="20">
        <v>35980</v>
      </c>
      <c r="G49" s="20">
        <v>5773.04</v>
      </c>
      <c r="H49" s="20">
        <v>0</v>
      </c>
      <c r="I49" s="20">
        <v>0</v>
      </c>
      <c r="J49" s="20">
        <v>1704.78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16">
        <f t="shared" si="0"/>
        <v>1704.78</v>
      </c>
    </row>
    <row r="50" spans="1:20" x14ac:dyDescent="0.25">
      <c r="A50" s="8" t="s">
        <v>27</v>
      </c>
      <c r="B50" s="21">
        <v>400</v>
      </c>
      <c r="C50" s="21">
        <v>400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16">
        <f t="shared" si="0"/>
        <v>0</v>
      </c>
    </row>
    <row r="51" spans="1:20" x14ac:dyDescent="0.25">
      <c r="A51" s="8" t="s">
        <v>26</v>
      </c>
      <c r="B51" s="20">
        <v>0</v>
      </c>
      <c r="C51" s="20">
        <v>0</v>
      </c>
      <c r="D51" s="21">
        <v>1500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0</v>
      </c>
    </row>
    <row r="52" spans="1:20" x14ac:dyDescent="0.25">
      <c r="A52" s="8" t="s">
        <v>81</v>
      </c>
      <c r="B52" s="21">
        <v>29100</v>
      </c>
      <c r="C52" s="21">
        <v>16500</v>
      </c>
      <c r="D52" s="21">
        <v>30300</v>
      </c>
      <c r="E52" s="21">
        <v>13000</v>
      </c>
      <c r="F52" s="21">
        <v>1800.04</v>
      </c>
      <c r="G52" s="20">
        <v>3409.56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16">
        <f t="shared" si="0"/>
        <v>0</v>
      </c>
    </row>
    <row r="53" spans="1:20" x14ac:dyDescent="0.25">
      <c r="A53" s="8" t="s">
        <v>25</v>
      </c>
      <c r="B53" s="21">
        <v>13000</v>
      </c>
      <c r="C53" s="21">
        <v>15400.02</v>
      </c>
      <c r="D53" s="21">
        <v>17300</v>
      </c>
      <c r="E53" s="21">
        <v>5300</v>
      </c>
      <c r="F53" s="21">
        <v>0</v>
      </c>
      <c r="G53" s="20">
        <v>7103.25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16">
        <f t="shared" si="0"/>
        <v>0</v>
      </c>
    </row>
    <row r="54" spans="1:20" x14ac:dyDescent="0.25">
      <c r="A54" s="8" t="s">
        <v>56</v>
      </c>
      <c r="B54" s="21">
        <v>4600</v>
      </c>
      <c r="C54" s="20">
        <v>0</v>
      </c>
      <c r="D54" s="21">
        <v>8400</v>
      </c>
      <c r="E54" s="21">
        <v>3800</v>
      </c>
      <c r="F54" s="21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57</v>
      </c>
      <c r="B55" s="21">
        <v>2750</v>
      </c>
      <c r="C55" s="21">
        <v>2400</v>
      </c>
      <c r="D55" s="21">
        <v>4100</v>
      </c>
      <c r="E55" s="21">
        <v>13000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61</v>
      </c>
      <c r="B56" s="20">
        <v>0</v>
      </c>
      <c r="C56" s="20">
        <v>0</v>
      </c>
      <c r="D56" s="21">
        <v>5000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63</v>
      </c>
      <c r="B57" s="20">
        <v>0</v>
      </c>
      <c r="C57" s="20">
        <v>0</v>
      </c>
      <c r="D57" s="21">
        <v>7000</v>
      </c>
      <c r="E57" s="20">
        <v>0</v>
      </c>
      <c r="F57" s="20">
        <v>400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24</v>
      </c>
      <c r="B58" s="21"/>
      <c r="C58" s="21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3</v>
      </c>
      <c r="B59" s="21">
        <v>12000</v>
      </c>
      <c r="C59" s="21">
        <v>10321.43</v>
      </c>
      <c r="D59" s="21">
        <v>9100</v>
      </c>
      <c r="E59" s="21">
        <v>7200</v>
      </c>
      <c r="F59" s="21">
        <v>465474.5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23</v>
      </c>
      <c r="B60" s="21">
        <v>1000</v>
      </c>
      <c r="C60" s="21">
        <v>1000</v>
      </c>
      <c r="D60" s="21">
        <v>5000</v>
      </c>
      <c r="E60" s="21">
        <v>6000</v>
      </c>
      <c r="F60" s="21">
        <v>0</v>
      </c>
      <c r="G60" s="20">
        <v>1200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</v>
      </c>
      <c r="B61" s="21">
        <v>189550</v>
      </c>
      <c r="C61" s="21">
        <v>194703.33</v>
      </c>
      <c r="D61" s="21">
        <v>230241.8</v>
      </c>
      <c r="E61" s="21">
        <v>228475.54</v>
      </c>
      <c r="F61" s="21">
        <v>318151.59999999998</v>
      </c>
      <c r="G61" s="20">
        <v>839355</v>
      </c>
      <c r="H61" s="20">
        <v>0</v>
      </c>
      <c r="I61" s="20">
        <v>0</v>
      </c>
      <c r="J61" s="20">
        <v>59066.92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16">
        <f t="shared" si="0"/>
        <v>59066.92</v>
      </c>
    </row>
    <row r="62" spans="1:20" x14ac:dyDescent="0.25">
      <c r="A62" s="5" t="s">
        <v>1</v>
      </c>
      <c r="B62" s="18">
        <f t="shared" ref="B62:S62" si="1">SUM(B5:B61)</f>
        <v>474950</v>
      </c>
      <c r="C62" s="18">
        <f t="shared" si="1"/>
        <v>566893.80000000005</v>
      </c>
      <c r="D62" s="18">
        <f t="shared" si="1"/>
        <v>558088.59000000008</v>
      </c>
      <c r="E62" s="18">
        <f t="shared" si="1"/>
        <v>648548.47000000009</v>
      </c>
      <c r="F62" s="18">
        <f t="shared" ref="F62" si="2">SUM(F5:F61)</f>
        <v>1061977.94</v>
      </c>
      <c r="G62" s="18">
        <f t="shared" si="1"/>
        <v>1156043.9099999999</v>
      </c>
      <c r="H62" s="18">
        <f t="shared" si="1"/>
        <v>5682.6</v>
      </c>
      <c r="I62" s="18">
        <f t="shared" si="1"/>
        <v>1136.52</v>
      </c>
      <c r="J62" s="18">
        <f t="shared" si="1"/>
        <v>159796.99</v>
      </c>
      <c r="K62" s="18">
        <f t="shared" si="1"/>
        <v>0</v>
      </c>
      <c r="L62" s="18">
        <f t="shared" si="1"/>
        <v>0</v>
      </c>
      <c r="M62" s="18">
        <f t="shared" si="1"/>
        <v>0</v>
      </c>
      <c r="N62" s="18">
        <f t="shared" si="1"/>
        <v>0</v>
      </c>
      <c r="O62" s="18">
        <f t="shared" si="1"/>
        <v>0</v>
      </c>
      <c r="P62" s="18">
        <f t="shared" si="1"/>
        <v>0</v>
      </c>
      <c r="Q62" s="18">
        <f t="shared" si="1"/>
        <v>0</v>
      </c>
      <c r="R62" s="18">
        <f t="shared" si="1"/>
        <v>0</v>
      </c>
      <c r="S62" s="18">
        <f t="shared" si="1"/>
        <v>0</v>
      </c>
      <c r="T62" s="18">
        <f t="shared" si="0"/>
        <v>166616.10999999999</v>
      </c>
    </row>
    <row r="63" spans="1:20" x14ac:dyDescent="0.25">
      <c r="A63" s="3" t="s">
        <v>0</v>
      </c>
      <c r="B63" s="22"/>
      <c r="C63" s="22"/>
      <c r="D63" s="22"/>
      <c r="E63" s="22"/>
      <c r="F63" s="22"/>
      <c r="G63" s="22"/>
      <c r="H63" s="22"/>
      <c r="I63" s="13"/>
      <c r="J63" s="13"/>
      <c r="K63" s="13"/>
      <c r="L63" s="13"/>
      <c r="M63" s="13"/>
      <c r="N63" s="13"/>
      <c r="O63" s="13"/>
      <c r="P63" s="13"/>
      <c r="Q63" s="13"/>
      <c r="R63" s="12"/>
      <c r="S63" s="12"/>
      <c r="T63" s="15" t="s">
        <v>22</v>
      </c>
    </row>
    <row r="64" spans="1:20" x14ac:dyDescent="0.25">
      <c r="A64" s="14"/>
      <c r="B64" s="23"/>
      <c r="C64" s="23"/>
      <c r="D64" s="23"/>
      <c r="E64" s="23"/>
      <c r="F64" s="23"/>
      <c r="G64" s="23"/>
      <c r="H64" s="23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1"/>
    </row>
    <row r="65" spans="1:20" ht="21.75" thickBot="1" x14ac:dyDescent="0.3">
      <c r="A65" s="28" t="s">
        <v>21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19" t="s">
        <v>20</v>
      </c>
    </row>
    <row r="66" spans="1:20" ht="21.75" thickBot="1" x14ac:dyDescent="0.3">
      <c r="A66" s="30" t="s">
        <v>19</v>
      </c>
      <c r="B66" s="32">
        <v>2011</v>
      </c>
      <c r="C66" s="32">
        <v>2012</v>
      </c>
      <c r="D66" s="32" t="s">
        <v>65</v>
      </c>
      <c r="E66" s="32" t="s">
        <v>75</v>
      </c>
      <c r="F66" s="32" t="s">
        <v>78</v>
      </c>
      <c r="G66" s="32" t="s">
        <v>84</v>
      </c>
      <c r="H66" s="34">
        <v>2016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15.75" thickBot="1" x14ac:dyDescent="0.3">
      <c r="A67" s="31"/>
      <c r="B67" s="33"/>
      <c r="C67" s="33"/>
      <c r="D67" s="33"/>
      <c r="E67" s="33"/>
      <c r="F67" s="33"/>
      <c r="G67" s="33"/>
      <c r="H67" s="25" t="s">
        <v>66</v>
      </c>
      <c r="I67" s="10" t="s">
        <v>67</v>
      </c>
      <c r="J67" s="10" t="s">
        <v>18</v>
      </c>
      <c r="K67" s="10" t="s">
        <v>17</v>
      </c>
      <c r="L67" s="10" t="s">
        <v>16</v>
      </c>
      <c r="M67" s="10" t="s">
        <v>15</v>
      </c>
      <c r="N67" s="10" t="s">
        <v>14</v>
      </c>
      <c r="O67" s="10" t="s">
        <v>13</v>
      </c>
      <c r="P67" s="10" t="s">
        <v>12</v>
      </c>
      <c r="Q67" s="10" t="s">
        <v>11</v>
      </c>
      <c r="R67" s="10" t="s">
        <v>10</v>
      </c>
      <c r="S67" s="10" t="s">
        <v>9</v>
      </c>
      <c r="T67" s="9" t="s">
        <v>74</v>
      </c>
    </row>
    <row r="68" spans="1:20" x14ac:dyDescent="0.25">
      <c r="A68" s="8" t="s">
        <v>8</v>
      </c>
      <c r="B68" s="21"/>
      <c r="C68" s="21">
        <v>21871.599999999999</v>
      </c>
      <c r="D68" s="21">
        <v>0</v>
      </c>
      <c r="E68" s="21">
        <v>0</v>
      </c>
      <c r="F68" s="21">
        <v>0</v>
      </c>
      <c r="G68" s="21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6">
        <f>SUM(H68:S68)</f>
        <v>0</v>
      </c>
    </row>
    <row r="69" spans="1:20" x14ac:dyDescent="0.25">
      <c r="A69" s="8" t="s">
        <v>7</v>
      </c>
      <c r="B69" s="21"/>
      <c r="C69" s="21">
        <v>127908.22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 t="shared" ref="T69:T78" si="3">SUM(H69:S69)</f>
        <v>0</v>
      </c>
    </row>
    <row r="70" spans="1:20" x14ac:dyDescent="0.25">
      <c r="A70" s="8" t="s">
        <v>6</v>
      </c>
      <c r="B70" s="21">
        <v>14796.27</v>
      </c>
      <c r="C70" s="21">
        <v>387372.54</v>
      </c>
      <c r="D70" s="21">
        <v>475232.34</v>
      </c>
      <c r="E70" s="21">
        <v>313526.2</v>
      </c>
      <c r="F70" s="21">
        <v>210265.74</v>
      </c>
      <c r="G70" s="21">
        <v>283177.01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6">
        <f t="shared" si="3"/>
        <v>0</v>
      </c>
    </row>
    <row r="71" spans="1:20" x14ac:dyDescent="0.25">
      <c r="A71" s="8" t="s">
        <v>5</v>
      </c>
      <c r="B71" s="21">
        <v>81824.87</v>
      </c>
      <c r="C71" s="21">
        <v>299550.27</v>
      </c>
      <c r="D71" s="21">
        <v>544790.22</v>
      </c>
      <c r="E71" s="21">
        <v>1010449.51</v>
      </c>
      <c r="F71" s="21">
        <v>1272854.3500000001</v>
      </c>
      <c r="G71" s="21">
        <v>35307.760000000002</v>
      </c>
      <c r="H71" s="7">
        <v>0</v>
      </c>
      <c r="I71" s="7">
        <v>0</v>
      </c>
      <c r="J71" s="7">
        <v>141155.34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6">
        <f t="shared" si="3"/>
        <v>141155.34</v>
      </c>
    </row>
    <row r="72" spans="1:20" x14ac:dyDescent="0.25">
      <c r="A72" s="8" t="s">
        <v>64</v>
      </c>
      <c r="B72" s="21"/>
      <c r="C72" s="21"/>
      <c r="D72" s="21">
        <v>48720</v>
      </c>
      <c r="E72" s="21">
        <v>0</v>
      </c>
      <c r="F72" s="21">
        <v>674447.7</v>
      </c>
      <c r="G72" s="21">
        <v>39062.1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6">
        <f t="shared" si="3"/>
        <v>0</v>
      </c>
    </row>
    <row r="73" spans="1:20" x14ac:dyDescent="0.25">
      <c r="A73" s="8" t="s">
        <v>51</v>
      </c>
      <c r="B73" s="21"/>
      <c r="C73" s="21"/>
      <c r="D73" s="21">
        <v>0</v>
      </c>
      <c r="E73" s="21">
        <v>40400</v>
      </c>
      <c r="F73" s="21">
        <v>258169.15</v>
      </c>
      <c r="G73" s="21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6">
        <f t="shared" si="3"/>
        <v>0</v>
      </c>
    </row>
    <row r="74" spans="1:20" x14ac:dyDescent="0.25">
      <c r="A74" s="8" t="s">
        <v>4</v>
      </c>
      <c r="B74" s="21"/>
      <c r="C74" s="21">
        <v>60111.35</v>
      </c>
      <c r="D74" s="21">
        <v>128689.57</v>
      </c>
      <c r="E74" s="21">
        <v>412999.24</v>
      </c>
      <c r="F74" s="21">
        <v>350340.12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3"/>
        <v>0</v>
      </c>
    </row>
    <row r="75" spans="1:20" x14ac:dyDescent="0.25">
      <c r="A75" s="8" t="s">
        <v>83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363189.95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3"/>
        <v>0</v>
      </c>
    </row>
    <row r="76" spans="1:20" x14ac:dyDescent="0.25">
      <c r="A76" s="8" t="s">
        <v>62</v>
      </c>
      <c r="B76" s="21"/>
      <c r="C76" s="21"/>
      <c r="D76" s="21">
        <v>171</v>
      </c>
      <c r="E76" s="21">
        <v>0</v>
      </c>
      <c r="F76" s="21">
        <v>0</v>
      </c>
      <c r="G76" s="21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f t="shared" si="3"/>
        <v>0</v>
      </c>
    </row>
    <row r="77" spans="1:20" x14ac:dyDescent="0.25">
      <c r="A77" s="8" t="s">
        <v>3</v>
      </c>
      <c r="B77" s="21">
        <v>87582.82</v>
      </c>
      <c r="C77" s="21">
        <v>320416.96000000002</v>
      </c>
      <c r="D77" s="21">
        <v>278721.90999999997</v>
      </c>
      <c r="E77" s="21">
        <v>690530</v>
      </c>
      <c r="F77" s="21">
        <v>8334540.4699999997</v>
      </c>
      <c r="G77" s="21">
        <v>70448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3"/>
        <v>0</v>
      </c>
    </row>
    <row r="78" spans="1:20" x14ac:dyDescent="0.25">
      <c r="A78" s="8" t="s">
        <v>2</v>
      </c>
      <c r="B78" s="21">
        <v>3125239.06</v>
      </c>
      <c r="C78" s="21">
        <v>2642497.5</v>
      </c>
      <c r="D78" s="21">
        <v>9705603.2100000009</v>
      </c>
      <c r="E78" s="21">
        <v>5132621.0599999996</v>
      </c>
      <c r="F78" s="21">
        <v>20148005.969999999</v>
      </c>
      <c r="G78" s="21">
        <v>9039013.5199999996</v>
      </c>
      <c r="H78" s="7">
        <v>0</v>
      </c>
      <c r="I78" s="7">
        <v>0</v>
      </c>
      <c r="J78" s="7">
        <v>878245.67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6">
        <f t="shared" si="3"/>
        <v>878245.67</v>
      </c>
    </row>
    <row r="79" spans="1:20" x14ac:dyDescent="0.25">
      <c r="A79" s="5" t="s">
        <v>1</v>
      </c>
      <c r="B79" s="18">
        <f t="shared" ref="B79" si="4">SUM(B68:B78)</f>
        <v>3309443.02</v>
      </c>
      <c r="C79" s="18">
        <f>SUM(C68:C78)</f>
        <v>3859728.44</v>
      </c>
      <c r="D79" s="18">
        <f>SUM(D68:D78)</f>
        <v>11181928.25</v>
      </c>
      <c r="E79" s="18">
        <f>SUM(E68:E78)</f>
        <v>7600526.0099999998</v>
      </c>
      <c r="F79" s="18">
        <f>SUM(F68:F78)</f>
        <v>31248623.5</v>
      </c>
      <c r="G79" s="18">
        <f>SUM(G68:G78)</f>
        <v>9830198.3399999999</v>
      </c>
      <c r="H79" s="18">
        <f t="shared" ref="H79:S79" si="5">SUM(H68:H78)</f>
        <v>0</v>
      </c>
      <c r="I79" s="18">
        <f t="shared" si="5"/>
        <v>0</v>
      </c>
      <c r="J79" s="18">
        <f t="shared" si="5"/>
        <v>1019401.01</v>
      </c>
      <c r="K79" s="18">
        <f t="shared" si="5"/>
        <v>0</v>
      </c>
      <c r="L79" s="18">
        <f t="shared" si="5"/>
        <v>0</v>
      </c>
      <c r="M79" s="18">
        <f t="shared" si="5"/>
        <v>0</v>
      </c>
      <c r="N79" s="18">
        <f t="shared" si="5"/>
        <v>0</v>
      </c>
      <c r="O79" s="18">
        <f t="shared" si="5"/>
        <v>0</v>
      </c>
      <c r="P79" s="18">
        <f t="shared" si="5"/>
        <v>0</v>
      </c>
      <c r="Q79" s="18">
        <f t="shared" si="5"/>
        <v>0</v>
      </c>
      <c r="R79" s="18">
        <f t="shared" si="5"/>
        <v>0</v>
      </c>
      <c r="S79" s="18">
        <f t="shared" si="5"/>
        <v>0</v>
      </c>
      <c r="T79" s="4">
        <f>SUM(T70:T78)</f>
        <v>1019401.01</v>
      </c>
    </row>
    <row r="80" spans="1:20" x14ac:dyDescent="0.25">
      <c r="A80" s="3" t="s">
        <v>0</v>
      </c>
      <c r="B80" s="22"/>
      <c r="C80" s="22"/>
      <c r="D80" s="22"/>
      <c r="E80" s="22"/>
      <c r="F80" s="22"/>
      <c r="G80" s="22"/>
      <c r="H80" s="22"/>
      <c r="I80" s="2"/>
      <c r="J80" s="2"/>
      <c r="K80" s="2"/>
      <c r="L80" s="2"/>
      <c r="M80" s="26"/>
      <c r="N80" s="2"/>
      <c r="O80" s="2"/>
      <c r="P80" s="2"/>
      <c r="Q80" s="2"/>
      <c r="R80" s="2"/>
      <c r="S80" s="2"/>
      <c r="T80" s="2"/>
    </row>
    <row r="81" spans="18:18" x14ac:dyDescent="0.25">
      <c r="R81" s="1"/>
    </row>
  </sheetData>
  <mergeCells count="19">
    <mergeCell ref="A66:A67"/>
    <mergeCell ref="B66:B67"/>
    <mergeCell ref="C66:C67"/>
    <mergeCell ref="D66:D67"/>
    <mergeCell ref="H66:T66"/>
    <mergeCell ref="G66:G67"/>
    <mergeCell ref="E66:E67"/>
    <mergeCell ref="F66:F67"/>
    <mergeCell ref="A2:S2"/>
    <mergeCell ref="A65:S65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2017-04-18T19:02:06Z</dcterms:modified>
</cp:coreProperties>
</file>