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 TABELAS JAN\"/>
    </mc:Choice>
  </mc:AlternateContent>
  <bookViews>
    <workbookView xWindow="240" yWindow="330" windowWidth="18915" windowHeight="11535"/>
  </bookViews>
  <sheets>
    <sheet name="TABELA 04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80" i="4" l="1"/>
  <c r="G63" i="4"/>
  <c r="U44" i="4" l="1"/>
  <c r="U37" i="4" l="1"/>
  <c r="U70" i="4" l="1"/>
  <c r="U71" i="4"/>
  <c r="U72" i="4"/>
  <c r="U73" i="4"/>
  <c r="U74" i="4"/>
  <c r="U75" i="4"/>
  <c r="U76" i="4"/>
  <c r="U77" i="4"/>
  <c r="U78" i="4"/>
  <c r="U79" i="4"/>
  <c r="U69" i="4"/>
  <c r="I80" i="4"/>
  <c r="J80" i="4"/>
  <c r="K80" i="4"/>
  <c r="L80" i="4"/>
  <c r="M80" i="4"/>
  <c r="N80" i="4"/>
  <c r="O80" i="4"/>
  <c r="P80" i="4"/>
  <c r="Q80" i="4"/>
  <c r="R80" i="4"/>
  <c r="S80" i="4"/>
  <c r="T80" i="4"/>
  <c r="F80" i="4"/>
  <c r="F63" i="4"/>
  <c r="U28" i="4" l="1"/>
  <c r="U5" i="4" l="1"/>
  <c r="E80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9" i="4"/>
  <c r="U30" i="4"/>
  <c r="U31" i="4"/>
  <c r="U32" i="4"/>
  <c r="U33" i="4"/>
  <c r="U34" i="4"/>
  <c r="U35" i="4"/>
  <c r="U36" i="4"/>
  <c r="U38" i="4"/>
  <c r="U39" i="4"/>
  <c r="U40" i="4"/>
  <c r="U42" i="4"/>
  <c r="U41" i="4"/>
  <c r="U43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I63" i="4"/>
  <c r="E63" i="4"/>
  <c r="H80" i="4"/>
  <c r="H63" i="4"/>
  <c r="D80" i="4"/>
  <c r="D63" i="4"/>
  <c r="C80" i="4" l="1"/>
  <c r="C63" i="4"/>
  <c r="B80" i="4"/>
  <c r="B63" i="4"/>
  <c r="J63" i="4" l="1"/>
  <c r="K63" i="4"/>
  <c r="L63" i="4"/>
  <c r="M63" i="4"/>
  <c r="N63" i="4"/>
  <c r="O63" i="4"/>
  <c r="P63" i="4"/>
  <c r="Q63" i="4"/>
  <c r="R63" i="4"/>
  <c r="S63" i="4"/>
  <c r="T63" i="4"/>
  <c r="U63" i="4" l="1"/>
  <c r="U80" i="4"/>
</calcChain>
</file>

<file path=xl/sharedStrings.xml><?xml version="1.0" encoding="utf-8"?>
<sst xmlns="http://schemas.openxmlformats.org/spreadsheetml/2006/main" count="119" uniqueCount="88">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</sst>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2011 - 2017 r 2018 (Jan - 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2017'!$B$63:$U$63</c:f>
              <c:strCache>
                <c:ptCount val="20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2.791.124,02 </c:v>
                </c:pt>
                <c:pt idx="7">
                  <c:v> -  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2017'!$B$4:$U$4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2017'!$B$63:$U$63</c:f>
              <c:numCache>
                <c:formatCode>_(* #,##0.00_);_(* \(#,##0.00\);_(* "-"??_);_(@_)</c:formatCode>
                <c:ptCount val="20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2791124.02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77136"/>
        <c:axId val="140577696"/>
      </c:barChart>
      <c:catAx>
        <c:axId val="14057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40577696"/>
        <c:crosses val="autoZero"/>
        <c:auto val="1"/>
        <c:lblAlgn val="ctr"/>
        <c:lblOffset val="100"/>
        <c:noMultiLvlLbl val="0"/>
      </c:catAx>
      <c:valAx>
        <c:axId val="1405776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40577136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2017'!$B$80:$U$80</c:f>
              <c:strCache>
                <c:ptCount val="20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20.083.556,95 </c:v>
                </c:pt>
                <c:pt idx="7">
                  <c:v> -  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2017'!$B$68:$U$68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2017'!$B$80:$U$80</c:f>
              <c:numCache>
                <c:formatCode>_(* #,##0.00_);_(* \(#,##0.00\);_(* "-"??_);_(@_)</c:formatCode>
                <c:ptCount val="20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20083556.949999999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0579936"/>
        <c:axId val="140580496"/>
        <c:axId val="0"/>
      </c:bar3DChart>
      <c:catAx>
        <c:axId val="14057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40580496"/>
        <c:crosses val="autoZero"/>
        <c:auto val="1"/>
        <c:lblAlgn val="ctr"/>
        <c:lblOffset val="100"/>
        <c:noMultiLvlLbl val="0"/>
      </c:catAx>
      <c:valAx>
        <c:axId val="14058049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4057993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82</xdr:row>
      <xdr:rowOff>124882</xdr:rowOff>
    </xdr:from>
    <xdr:to>
      <xdr:col>11</xdr:col>
      <xdr:colOff>719668</xdr:colOff>
      <xdr:row>102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103</xdr:row>
      <xdr:rowOff>177798</xdr:rowOff>
    </xdr:from>
    <xdr:to>
      <xdr:col>11</xdr:col>
      <xdr:colOff>677334</xdr:colOff>
      <xdr:row>123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zoomScale="90" zoomScaleNormal="90" workbookViewId="0">
      <pane xSplit="1" ySplit="4" topLeftCell="B100" activePane="bottomRight" state="frozen"/>
      <selection pane="topRight" activeCell="B1" sqref="B1"/>
      <selection pane="bottomLeft" activeCell="A4" sqref="A4"/>
      <selection pane="bottomRight" activeCell="M107" sqref="M107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8" width="13" style="24" customWidth="1"/>
    <col min="9" max="9" width="12.42578125" style="24" customWidth="1"/>
    <col min="10" max="10" width="12" bestFit="1" customWidth="1"/>
    <col min="11" max="11" width="12.140625" customWidth="1"/>
    <col min="12" max="12" width="12" bestFit="1" customWidth="1"/>
    <col min="13" max="13" width="13.42578125" customWidth="1"/>
    <col min="14" max="14" width="12.42578125" bestFit="1" customWidth="1"/>
    <col min="15" max="16" width="12" bestFit="1" customWidth="1"/>
    <col min="17" max="17" width="12.7109375" customWidth="1"/>
    <col min="18" max="18" width="12" customWidth="1"/>
    <col min="19" max="19" width="10.5703125" bestFit="1" customWidth="1"/>
    <col min="20" max="20" width="12.42578125" bestFit="1" customWidth="1"/>
    <col min="21" max="21" width="13" customWidth="1"/>
  </cols>
  <sheetData>
    <row r="1" spans="1:21" ht="30" customHeight="1" thickBot="1" x14ac:dyDescent="0.3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1.75" thickBot="1" x14ac:dyDescent="0.3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9" t="s">
        <v>20</v>
      </c>
    </row>
    <row r="3" spans="1:21" ht="21.75" thickBot="1" x14ac:dyDescent="0.3">
      <c r="A3" s="28" t="s">
        <v>19</v>
      </c>
      <c r="B3" s="30">
        <v>2011</v>
      </c>
      <c r="C3" s="30">
        <v>2012</v>
      </c>
      <c r="D3" s="30" t="s">
        <v>64</v>
      </c>
      <c r="E3" s="30" t="s">
        <v>74</v>
      </c>
      <c r="F3" s="30" t="s">
        <v>77</v>
      </c>
      <c r="G3" s="30" t="s">
        <v>83</v>
      </c>
      <c r="H3" s="30" t="s">
        <v>87</v>
      </c>
      <c r="I3" s="32">
        <v>2018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5.75" thickBot="1" x14ac:dyDescent="0.3">
      <c r="A4" s="29"/>
      <c r="B4" s="31"/>
      <c r="C4" s="31"/>
      <c r="D4" s="31"/>
      <c r="E4" s="31"/>
      <c r="F4" s="31"/>
      <c r="G4" s="31"/>
      <c r="H4" s="31"/>
      <c r="I4" s="25" t="s">
        <v>65</v>
      </c>
      <c r="J4" s="10" t="s">
        <v>66</v>
      </c>
      <c r="K4" s="10" t="s">
        <v>18</v>
      </c>
      <c r="L4" s="10" t="s">
        <v>17</v>
      </c>
      <c r="M4" s="10" t="s">
        <v>16</v>
      </c>
      <c r="N4" s="10" t="s">
        <v>15</v>
      </c>
      <c r="O4" s="10" t="s">
        <v>14</v>
      </c>
      <c r="P4" s="10" t="s">
        <v>13</v>
      </c>
      <c r="Q4" s="10" t="s">
        <v>12</v>
      </c>
      <c r="R4" s="10" t="s">
        <v>11</v>
      </c>
      <c r="S4" s="10" t="s">
        <v>10</v>
      </c>
      <c r="T4" s="10" t="s">
        <v>9</v>
      </c>
      <c r="U4" s="9" t="s">
        <v>73</v>
      </c>
    </row>
    <row r="5" spans="1:21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16">
        <f>SUM(I5:T5)</f>
        <v>0</v>
      </c>
    </row>
    <row r="6" spans="1:21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16">
        <f t="shared" ref="U6:U63" si="0">SUM(I6:T6)</f>
        <v>0</v>
      </c>
    </row>
    <row r="7" spans="1:21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16">
        <f t="shared" si="0"/>
        <v>0</v>
      </c>
    </row>
    <row r="8" spans="1:21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16">
        <f t="shared" si="0"/>
        <v>0</v>
      </c>
    </row>
    <row r="9" spans="1:21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3336.52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16">
        <f t="shared" si="0"/>
        <v>0</v>
      </c>
    </row>
    <row r="10" spans="1:21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6">
        <f t="shared" si="0"/>
        <v>0</v>
      </c>
    </row>
    <row r="11" spans="1:21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6">
        <f t="shared" si="0"/>
        <v>0</v>
      </c>
    </row>
    <row r="12" spans="1:21" x14ac:dyDescent="0.25">
      <c r="A12" s="8" t="s">
        <v>69</v>
      </c>
      <c r="B12" s="20" t="s">
        <v>70</v>
      </c>
      <c r="C12" s="20" t="s">
        <v>70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6">
        <f t="shared" si="0"/>
        <v>0</v>
      </c>
    </row>
    <row r="13" spans="1:21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10360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6">
        <f t="shared" si="0"/>
        <v>0</v>
      </c>
    </row>
    <row r="14" spans="1:21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6">
        <f t="shared" si="0"/>
        <v>0</v>
      </c>
    </row>
    <row r="15" spans="1:21" x14ac:dyDescent="0.25">
      <c r="A15" s="8" t="s">
        <v>76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16">
        <f t="shared" si="0"/>
        <v>0</v>
      </c>
    </row>
    <row r="16" spans="1:21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31668.45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6">
        <f t="shared" si="0"/>
        <v>0</v>
      </c>
    </row>
    <row r="17" spans="1:21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6">
        <f t="shared" si="0"/>
        <v>0</v>
      </c>
    </row>
    <row r="18" spans="1:21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6">
        <f t="shared" si="0"/>
        <v>0</v>
      </c>
    </row>
    <row r="19" spans="1:21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16">
        <f t="shared" si="0"/>
        <v>0</v>
      </c>
    </row>
    <row r="20" spans="1:21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16">
        <f t="shared" si="0"/>
        <v>0</v>
      </c>
    </row>
    <row r="21" spans="1:21" x14ac:dyDescent="0.25">
      <c r="A21" s="8" t="s">
        <v>67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1136.52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16">
        <f t="shared" si="0"/>
        <v>0</v>
      </c>
    </row>
    <row r="22" spans="1:21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4000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16">
        <f t="shared" si="0"/>
        <v>0</v>
      </c>
    </row>
    <row r="23" spans="1:21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23593.88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16">
        <f t="shared" si="0"/>
        <v>0</v>
      </c>
    </row>
    <row r="24" spans="1:21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16">
        <f t="shared" si="0"/>
        <v>0</v>
      </c>
    </row>
    <row r="25" spans="1:21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16">
        <f t="shared" si="0"/>
        <v>0</v>
      </c>
    </row>
    <row r="26" spans="1:21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16">
        <f t="shared" si="0"/>
        <v>0</v>
      </c>
    </row>
    <row r="27" spans="1:21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3965.34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16">
        <f t="shared" si="0"/>
        <v>0</v>
      </c>
    </row>
    <row r="28" spans="1:21" x14ac:dyDescent="0.25">
      <c r="A28" s="8" t="s">
        <v>81</v>
      </c>
      <c r="B28" s="21"/>
      <c r="C28" s="21"/>
      <c r="D28" s="21"/>
      <c r="E28" s="21"/>
      <c r="F28" s="20"/>
      <c r="G28" s="20">
        <v>7746.08</v>
      </c>
      <c r="H28" s="20">
        <v>41062.14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16">
        <f t="shared" si="0"/>
        <v>0</v>
      </c>
    </row>
    <row r="29" spans="1:21" x14ac:dyDescent="0.25">
      <c r="A29" s="8" t="s">
        <v>39</v>
      </c>
      <c r="B29" s="21">
        <v>5800</v>
      </c>
      <c r="C29" s="21">
        <v>33261.71</v>
      </c>
      <c r="D29" s="21">
        <v>10700</v>
      </c>
      <c r="E29" s="21">
        <v>24000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16">
        <f t="shared" si="0"/>
        <v>0</v>
      </c>
    </row>
    <row r="30" spans="1:21" x14ac:dyDescent="0.25">
      <c r="A30" s="8" t="s">
        <v>75</v>
      </c>
      <c r="B30" s="20">
        <v>0</v>
      </c>
      <c r="C30" s="20">
        <v>0</v>
      </c>
      <c r="D30" s="20">
        <v>0</v>
      </c>
      <c r="E30" s="20">
        <v>0</v>
      </c>
      <c r="F30" s="20">
        <v>2068.2600000000002</v>
      </c>
      <c r="G30" s="20">
        <v>568.26</v>
      </c>
      <c r="H30" s="20">
        <v>9600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16">
        <f t="shared" si="0"/>
        <v>0</v>
      </c>
    </row>
    <row r="31" spans="1:21" x14ac:dyDescent="0.25">
      <c r="A31" s="8" t="s">
        <v>38</v>
      </c>
      <c r="B31" s="20">
        <v>0</v>
      </c>
      <c r="C31" s="21">
        <v>1000</v>
      </c>
      <c r="D31" s="20">
        <v>0</v>
      </c>
      <c r="E31" s="20">
        <v>3800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16">
        <f t="shared" si="0"/>
        <v>0</v>
      </c>
    </row>
    <row r="32" spans="1:21" x14ac:dyDescent="0.25">
      <c r="A32" s="8" t="s">
        <v>71</v>
      </c>
      <c r="B32" s="20">
        <v>0</v>
      </c>
      <c r="C32" s="20">
        <v>0</v>
      </c>
      <c r="D32" s="20">
        <v>0</v>
      </c>
      <c r="E32" s="20">
        <v>500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16">
        <f t="shared" si="0"/>
        <v>0</v>
      </c>
    </row>
    <row r="33" spans="1:21" x14ac:dyDescent="0.25">
      <c r="A33" s="8" t="s">
        <v>37</v>
      </c>
      <c r="B33" s="20">
        <v>0</v>
      </c>
      <c r="C33" s="21">
        <v>707.95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16">
        <f t="shared" si="0"/>
        <v>0</v>
      </c>
    </row>
    <row r="34" spans="1:21" x14ac:dyDescent="0.25">
      <c r="A34" s="8" t="s">
        <v>55</v>
      </c>
      <c r="B34" s="21">
        <v>250</v>
      </c>
      <c r="C34" s="20">
        <v>0</v>
      </c>
      <c r="D34" s="20">
        <v>0</v>
      </c>
      <c r="E34" s="20">
        <v>800</v>
      </c>
      <c r="F34" s="20">
        <v>1000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16">
        <f t="shared" si="0"/>
        <v>0</v>
      </c>
    </row>
    <row r="35" spans="1:21" x14ac:dyDescent="0.25">
      <c r="A35" s="8" t="s">
        <v>36</v>
      </c>
      <c r="B35" s="21">
        <v>15100</v>
      </c>
      <c r="C35" s="21">
        <v>15100</v>
      </c>
      <c r="D35" s="21">
        <v>25000</v>
      </c>
      <c r="E35" s="21">
        <v>9700</v>
      </c>
      <c r="F35" s="21">
        <v>36473.040000000001</v>
      </c>
      <c r="G35" s="20">
        <v>47911.28</v>
      </c>
      <c r="H35" s="20">
        <v>43913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16">
        <f t="shared" si="0"/>
        <v>0</v>
      </c>
    </row>
    <row r="36" spans="1:21" x14ac:dyDescent="0.25">
      <c r="A36" s="8" t="s">
        <v>35</v>
      </c>
      <c r="B36" s="21">
        <v>4900</v>
      </c>
      <c r="C36" s="21">
        <v>7000</v>
      </c>
      <c r="D36" s="21">
        <v>8700</v>
      </c>
      <c r="E36" s="21">
        <v>28300</v>
      </c>
      <c r="F36" s="21">
        <v>35982.58</v>
      </c>
      <c r="G36" s="20">
        <v>94436.9</v>
      </c>
      <c r="H36" s="20">
        <v>71229.850000000006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16">
        <f t="shared" si="0"/>
        <v>0</v>
      </c>
    </row>
    <row r="37" spans="1:21" x14ac:dyDescent="0.25">
      <c r="A37" s="8" t="s">
        <v>84</v>
      </c>
      <c r="B37" s="21"/>
      <c r="C37" s="21"/>
      <c r="D37" s="21"/>
      <c r="E37" s="21"/>
      <c r="F37" s="21"/>
      <c r="G37" s="20"/>
      <c r="H37" s="20">
        <v>2500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16">
        <f t="shared" si="0"/>
        <v>0</v>
      </c>
    </row>
    <row r="38" spans="1:21" x14ac:dyDescent="0.25">
      <c r="A38" s="8" t="s">
        <v>34</v>
      </c>
      <c r="B38" s="21">
        <v>4000</v>
      </c>
      <c r="C38" s="21">
        <v>3200</v>
      </c>
      <c r="D38" s="21">
        <v>2900</v>
      </c>
      <c r="E38" s="21">
        <v>3600</v>
      </c>
      <c r="F38" s="21">
        <v>3000</v>
      </c>
      <c r="G38" s="20">
        <v>6136.52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6">
        <f t="shared" si="0"/>
        <v>0</v>
      </c>
    </row>
    <row r="39" spans="1:21" x14ac:dyDescent="0.25">
      <c r="A39" s="8" t="s">
        <v>72</v>
      </c>
      <c r="B39" s="20">
        <v>0</v>
      </c>
      <c r="C39" s="20">
        <v>0</v>
      </c>
      <c r="D39" s="20">
        <v>0</v>
      </c>
      <c r="E39" s="20">
        <v>1000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6">
        <f t="shared" si="0"/>
        <v>0</v>
      </c>
    </row>
    <row r="40" spans="1:21" x14ac:dyDescent="0.25">
      <c r="A40" s="8" t="s">
        <v>33</v>
      </c>
      <c r="B40" s="21">
        <v>15100</v>
      </c>
      <c r="C40" s="21">
        <v>13100</v>
      </c>
      <c r="D40" s="21">
        <v>7100</v>
      </c>
      <c r="E40" s="21">
        <v>11300</v>
      </c>
      <c r="F40" s="21">
        <v>13000</v>
      </c>
      <c r="G40" s="20">
        <v>800</v>
      </c>
      <c r="H40" s="20">
        <v>2200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6">
        <f t="shared" si="0"/>
        <v>0</v>
      </c>
    </row>
    <row r="41" spans="1:21" x14ac:dyDescent="0.25">
      <c r="A41" s="8" t="s">
        <v>32</v>
      </c>
      <c r="B41" s="21">
        <v>2100</v>
      </c>
      <c r="C41" s="21">
        <v>20100</v>
      </c>
      <c r="D41" s="21">
        <v>8600</v>
      </c>
      <c r="E41" s="21">
        <v>12238.45</v>
      </c>
      <c r="F41" s="21">
        <v>15500</v>
      </c>
      <c r="G41" s="20">
        <v>4600</v>
      </c>
      <c r="H41" s="20">
        <v>15827.66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16">
        <f t="shared" si="0"/>
        <v>0</v>
      </c>
    </row>
    <row r="42" spans="1:21" x14ac:dyDescent="0.25">
      <c r="A42" s="8" t="s">
        <v>78</v>
      </c>
      <c r="B42" s="21">
        <v>3600</v>
      </c>
      <c r="C42" s="21">
        <v>5300</v>
      </c>
      <c r="D42" s="21">
        <v>6600</v>
      </c>
      <c r="E42" s="21">
        <v>26200</v>
      </c>
      <c r="F42" s="21">
        <v>20152.45</v>
      </c>
      <c r="G42" s="20">
        <v>19346.080000000002</v>
      </c>
      <c r="H42" s="20">
        <v>66573.61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16">
        <f>SUM(I42:T42)</f>
        <v>0</v>
      </c>
    </row>
    <row r="43" spans="1:21" x14ac:dyDescent="0.25">
      <c r="A43" s="8" t="s">
        <v>79</v>
      </c>
      <c r="B43" s="21">
        <v>9600</v>
      </c>
      <c r="C43" s="21">
        <v>6200</v>
      </c>
      <c r="D43" s="21">
        <v>2600</v>
      </c>
      <c r="E43" s="21">
        <v>8600</v>
      </c>
      <c r="F43" s="21">
        <v>4714.67</v>
      </c>
      <c r="G43" s="20">
        <v>2160</v>
      </c>
      <c r="H43" s="20">
        <v>28228.68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16">
        <f t="shared" si="0"/>
        <v>0</v>
      </c>
    </row>
    <row r="44" spans="1:21" x14ac:dyDescent="0.25">
      <c r="A44" s="8" t="s">
        <v>86</v>
      </c>
      <c r="B44" s="20"/>
      <c r="C44" s="21"/>
      <c r="D44" s="21"/>
      <c r="E44" s="21"/>
      <c r="F44" s="21"/>
      <c r="G44" s="20"/>
      <c r="H44" s="20">
        <v>2273.04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16">
        <f t="shared" si="0"/>
        <v>0</v>
      </c>
    </row>
    <row r="45" spans="1:21" x14ac:dyDescent="0.25">
      <c r="A45" s="8" t="s">
        <v>31</v>
      </c>
      <c r="B45" s="20">
        <v>0</v>
      </c>
      <c r="C45" s="21">
        <v>33000</v>
      </c>
      <c r="D45" s="21">
        <v>800</v>
      </c>
      <c r="E45" s="21">
        <v>3000</v>
      </c>
      <c r="F45" s="21">
        <v>0</v>
      </c>
      <c r="G45" s="20">
        <v>6920.65</v>
      </c>
      <c r="H45" s="20">
        <v>6000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16">
        <f t="shared" si="0"/>
        <v>0</v>
      </c>
    </row>
    <row r="46" spans="1:21" x14ac:dyDescent="0.25">
      <c r="A46" s="8" t="s">
        <v>30</v>
      </c>
      <c r="B46" s="20">
        <v>0</v>
      </c>
      <c r="C46" s="21">
        <v>2000</v>
      </c>
      <c r="D46" s="20">
        <v>0</v>
      </c>
      <c r="E46" s="20">
        <v>0</v>
      </c>
      <c r="F46" s="20">
        <v>2000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16">
        <f t="shared" si="0"/>
        <v>0</v>
      </c>
    </row>
    <row r="47" spans="1:21" x14ac:dyDescent="0.25">
      <c r="A47" s="8" t="s">
        <v>29</v>
      </c>
      <c r="B47" s="21">
        <v>7600</v>
      </c>
      <c r="C47" s="21">
        <v>9900</v>
      </c>
      <c r="D47" s="21">
        <v>15600</v>
      </c>
      <c r="E47" s="21">
        <v>17100.02</v>
      </c>
      <c r="F47" s="21">
        <v>15300</v>
      </c>
      <c r="G47" s="20">
        <v>34238.239999999998</v>
      </c>
      <c r="H47" s="20">
        <v>50141.48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16">
        <f t="shared" si="0"/>
        <v>0</v>
      </c>
    </row>
    <row r="48" spans="1:21" x14ac:dyDescent="0.25">
      <c r="A48" s="8" t="s">
        <v>62</v>
      </c>
      <c r="B48" s="21"/>
      <c r="C48" s="21">
        <v>2000</v>
      </c>
      <c r="D48" s="21">
        <v>2300</v>
      </c>
      <c r="E48" s="21">
        <v>3300</v>
      </c>
      <c r="F48" s="21">
        <v>8000</v>
      </c>
      <c r="G48" s="20">
        <v>0</v>
      </c>
      <c r="H48" s="20">
        <v>1136.52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16">
        <f t="shared" si="0"/>
        <v>0</v>
      </c>
    </row>
    <row r="49" spans="1:21" x14ac:dyDescent="0.25">
      <c r="A49" s="8" t="s">
        <v>28</v>
      </c>
      <c r="B49" s="20">
        <v>0</v>
      </c>
      <c r="C49" s="21">
        <v>2000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16">
        <f t="shared" si="0"/>
        <v>0</v>
      </c>
    </row>
    <row r="50" spans="1:21" x14ac:dyDescent="0.25">
      <c r="A50" s="8" t="s">
        <v>68</v>
      </c>
      <c r="B50" s="21">
        <v>0</v>
      </c>
      <c r="C50" s="21">
        <v>0</v>
      </c>
      <c r="D50" s="20">
        <v>0</v>
      </c>
      <c r="E50" s="20">
        <v>67800</v>
      </c>
      <c r="F50" s="20">
        <v>35980</v>
      </c>
      <c r="G50" s="20">
        <v>5773.04</v>
      </c>
      <c r="H50" s="20">
        <v>10114.34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16">
        <f t="shared" si="0"/>
        <v>0</v>
      </c>
    </row>
    <row r="51" spans="1:21" x14ac:dyDescent="0.25">
      <c r="A51" s="8" t="s">
        <v>27</v>
      </c>
      <c r="B51" s="21">
        <v>400</v>
      </c>
      <c r="C51" s="21">
        <v>400</v>
      </c>
      <c r="D51" s="20">
        <v>0</v>
      </c>
      <c r="E51" s="20">
        <v>0</v>
      </c>
      <c r="F51" s="20">
        <v>0</v>
      </c>
      <c r="G51" s="20">
        <v>0</v>
      </c>
      <c r="H51" s="20">
        <v>145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16">
        <f t="shared" si="0"/>
        <v>0</v>
      </c>
    </row>
    <row r="52" spans="1:21" x14ac:dyDescent="0.25">
      <c r="A52" s="8" t="s">
        <v>26</v>
      </c>
      <c r="B52" s="20">
        <v>0</v>
      </c>
      <c r="C52" s="20">
        <v>0</v>
      </c>
      <c r="D52" s="21">
        <v>1500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16">
        <f t="shared" si="0"/>
        <v>0</v>
      </c>
    </row>
    <row r="53" spans="1:21" x14ac:dyDescent="0.25">
      <c r="A53" s="8" t="s">
        <v>80</v>
      </c>
      <c r="B53" s="21">
        <v>29100</v>
      </c>
      <c r="C53" s="21">
        <v>16500</v>
      </c>
      <c r="D53" s="21">
        <v>30300</v>
      </c>
      <c r="E53" s="21">
        <v>13000</v>
      </c>
      <c r="F53" s="21">
        <v>1800.04</v>
      </c>
      <c r="G53" s="20">
        <v>3409.56</v>
      </c>
      <c r="H53" s="20">
        <v>5409.56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16">
        <f t="shared" si="0"/>
        <v>0</v>
      </c>
    </row>
    <row r="54" spans="1:21" x14ac:dyDescent="0.25">
      <c r="A54" s="8" t="s">
        <v>25</v>
      </c>
      <c r="B54" s="21">
        <v>13000</v>
      </c>
      <c r="C54" s="21">
        <v>15400.02</v>
      </c>
      <c r="D54" s="21">
        <v>17300</v>
      </c>
      <c r="E54" s="21">
        <v>5300</v>
      </c>
      <c r="F54" s="21">
        <v>0</v>
      </c>
      <c r="G54" s="20">
        <v>7103.25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16">
        <f t="shared" si="0"/>
        <v>0</v>
      </c>
    </row>
    <row r="55" spans="1:21" x14ac:dyDescent="0.25">
      <c r="A55" s="8" t="s">
        <v>56</v>
      </c>
      <c r="B55" s="21">
        <v>4600</v>
      </c>
      <c r="C55" s="20">
        <v>0</v>
      </c>
      <c r="D55" s="21">
        <v>8400</v>
      </c>
      <c r="E55" s="21">
        <v>3800</v>
      </c>
      <c r="F55" s="21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16">
        <f t="shared" si="0"/>
        <v>0</v>
      </c>
    </row>
    <row r="56" spans="1:21" x14ac:dyDescent="0.25">
      <c r="A56" s="8" t="s">
        <v>57</v>
      </c>
      <c r="B56" s="21">
        <v>2750</v>
      </c>
      <c r="C56" s="21">
        <v>2400</v>
      </c>
      <c r="D56" s="21">
        <v>4100</v>
      </c>
      <c r="E56" s="21">
        <v>13000</v>
      </c>
      <c r="F56" s="21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16">
        <f t="shared" si="0"/>
        <v>0</v>
      </c>
    </row>
    <row r="57" spans="1:21" x14ac:dyDescent="0.25">
      <c r="A57" s="8" t="s">
        <v>61</v>
      </c>
      <c r="B57" s="20">
        <v>0</v>
      </c>
      <c r="C57" s="20">
        <v>0</v>
      </c>
      <c r="D57" s="21">
        <v>5000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16">
        <f t="shared" si="0"/>
        <v>0</v>
      </c>
    </row>
    <row r="58" spans="1:21" x14ac:dyDescent="0.25">
      <c r="A58" s="8" t="s">
        <v>63</v>
      </c>
      <c r="B58" s="20">
        <v>0</v>
      </c>
      <c r="C58" s="20">
        <v>0</v>
      </c>
      <c r="D58" s="21">
        <v>7000</v>
      </c>
      <c r="E58" s="20">
        <v>0</v>
      </c>
      <c r="F58" s="20">
        <v>400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16">
        <f t="shared" si="0"/>
        <v>0</v>
      </c>
    </row>
    <row r="59" spans="1:21" x14ac:dyDescent="0.25">
      <c r="A59" s="8" t="s">
        <v>24</v>
      </c>
      <c r="B59" s="21"/>
      <c r="C59" s="21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16">
        <f t="shared" si="0"/>
        <v>0</v>
      </c>
    </row>
    <row r="60" spans="1:21" x14ac:dyDescent="0.25">
      <c r="A60" s="8" t="s">
        <v>3</v>
      </c>
      <c r="B60" s="21">
        <v>12000</v>
      </c>
      <c r="C60" s="21">
        <v>10321.43</v>
      </c>
      <c r="D60" s="21">
        <v>9100</v>
      </c>
      <c r="E60" s="21">
        <v>7200</v>
      </c>
      <c r="F60" s="21">
        <v>465474.5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16">
        <f t="shared" si="0"/>
        <v>0</v>
      </c>
    </row>
    <row r="61" spans="1:21" x14ac:dyDescent="0.25">
      <c r="A61" s="8" t="s">
        <v>23</v>
      </c>
      <c r="B61" s="21">
        <v>1000</v>
      </c>
      <c r="C61" s="21">
        <v>1000</v>
      </c>
      <c r="D61" s="21">
        <v>5000</v>
      </c>
      <c r="E61" s="21">
        <v>6000</v>
      </c>
      <c r="F61" s="21">
        <v>0</v>
      </c>
      <c r="G61" s="20">
        <v>1200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16">
        <f t="shared" si="0"/>
        <v>0</v>
      </c>
    </row>
    <row r="62" spans="1:21" x14ac:dyDescent="0.25">
      <c r="A62" s="8" t="s">
        <v>2</v>
      </c>
      <c r="B62" s="21">
        <v>189550</v>
      </c>
      <c r="C62" s="21">
        <v>194703.33</v>
      </c>
      <c r="D62" s="21">
        <v>230241.8</v>
      </c>
      <c r="E62" s="21">
        <v>228475.54</v>
      </c>
      <c r="F62" s="21">
        <v>318151.59999999998</v>
      </c>
      <c r="G62" s="20">
        <v>839355</v>
      </c>
      <c r="H62" s="20">
        <v>2356708.4300000002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16">
        <f t="shared" si="0"/>
        <v>0</v>
      </c>
    </row>
    <row r="63" spans="1:21" x14ac:dyDescent="0.25">
      <c r="A63" s="5" t="s">
        <v>1</v>
      </c>
      <c r="B63" s="18">
        <f t="shared" ref="B63:T63" si="1">SUM(B5:B62)</f>
        <v>474950</v>
      </c>
      <c r="C63" s="18">
        <f t="shared" si="1"/>
        <v>566893.80000000005</v>
      </c>
      <c r="D63" s="18">
        <f t="shared" si="1"/>
        <v>558088.59000000008</v>
      </c>
      <c r="E63" s="18">
        <f t="shared" si="1"/>
        <v>648548.47000000009</v>
      </c>
      <c r="F63" s="18">
        <f t="shared" si="1"/>
        <v>1061977.94</v>
      </c>
      <c r="G63" s="18">
        <f t="shared" ref="G63" si="2">SUM(G5:G62)</f>
        <v>1156043.9099999999</v>
      </c>
      <c r="H63" s="18">
        <f t="shared" si="1"/>
        <v>2791124.02</v>
      </c>
      <c r="I63" s="18">
        <f t="shared" si="1"/>
        <v>0</v>
      </c>
      <c r="J63" s="18">
        <f t="shared" si="1"/>
        <v>0</v>
      </c>
      <c r="K63" s="18">
        <f t="shared" si="1"/>
        <v>0</v>
      </c>
      <c r="L63" s="18">
        <f t="shared" si="1"/>
        <v>0</v>
      </c>
      <c r="M63" s="18">
        <f t="shared" si="1"/>
        <v>0</v>
      </c>
      <c r="N63" s="18">
        <f t="shared" si="1"/>
        <v>0</v>
      </c>
      <c r="O63" s="18">
        <f t="shared" si="1"/>
        <v>0</v>
      </c>
      <c r="P63" s="18">
        <f t="shared" si="1"/>
        <v>0</v>
      </c>
      <c r="Q63" s="18">
        <f t="shared" si="1"/>
        <v>0</v>
      </c>
      <c r="R63" s="18">
        <f t="shared" si="1"/>
        <v>0</v>
      </c>
      <c r="S63" s="18">
        <f t="shared" si="1"/>
        <v>0</v>
      </c>
      <c r="T63" s="18">
        <f t="shared" si="1"/>
        <v>0</v>
      </c>
      <c r="U63" s="18">
        <f t="shared" si="0"/>
        <v>0</v>
      </c>
    </row>
    <row r="64" spans="1:21" x14ac:dyDescent="0.25">
      <c r="A64" s="3" t="s">
        <v>0</v>
      </c>
      <c r="B64" s="22"/>
      <c r="C64" s="22"/>
      <c r="D64" s="22"/>
      <c r="E64" s="22"/>
      <c r="F64" s="22"/>
      <c r="G64" s="22"/>
      <c r="H64" s="22"/>
      <c r="I64" s="22"/>
      <c r="J64" s="13"/>
      <c r="K64" s="13"/>
      <c r="L64" s="13"/>
      <c r="M64" s="13"/>
      <c r="N64" s="13"/>
      <c r="O64" s="13"/>
      <c r="P64" s="13"/>
      <c r="Q64" s="13"/>
      <c r="R64" s="13"/>
      <c r="S64" s="12"/>
      <c r="T64" s="12"/>
      <c r="U64" s="15" t="s">
        <v>22</v>
      </c>
    </row>
    <row r="65" spans="1:21" x14ac:dyDescent="0.25">
      <c r="A65" s="14"/>
      <c r="B65" s="23"/>
      <c r="C65" s="23"/>
      <c r="D65" s="23"/>
      <c r="E65" s="23"/>
      <c r="F65" s="23"/>
      <c r="G65" s="23"/>
      <c r="H65" s="23"/>
      <c r="I65" s="23"/>
      <c r="J65" s="13"/>
      <c r="K65" s="13"/>
      <c r="L65" s="13"/>
      <c r="M65" s="13"/>
      <c r="N65" s="13"/>
      <c r="O65" s="13"/>
      <c r="P65" s="13"/>
      <c r="Q65" s="13"/>
      <c r="R65" s="13"/>
      <c r="S65" s="12"/>
      <c r="T65" s="12"/>
      <c r="U65" s="11"/>
    </row>
    <row r="66" spans="1:21" ht="21.75" thickBot="1" x14ac:dyDescent="0.3">
      <c r="A66" s="33" t="s">
        <v>21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19" t="s">
        <v>20</v>
      </c>
    </row>
    <row r="67" spans="1:21" ht="21.75" thickBot="1" x14ac:dyDescent="0.3">
      <c r="A67" s="28" t="s">
        <v>19</v>
      </c>
      <c r="B67" s="30">
        <v>2011</v>
      </c>
      <c r="C67" s="30">
        <v>2012</v>
      </c>
      <c r="D67" s="30" t="s">
        <v>64</v>
      </c>
      <c r="E67" s="30" t="s">
        <v>74</v>
      </c>
      <c r="F67" s="30" t="s">
        <v>77</v>
      </c>
      <c r="G67" s="30" t="s">
        <v>83</v>
      </c>
      <c r="H67" s="30" t="s">
        <v>87</v>
      </c>
      <c r="I67" s="32">
        <v>2017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5.75" thickBot="1" x14ac:dyDescent="0.3">
      <c r="A68" s="29"/>
      <c r="B68" s="31"/>
      <c r="C68" s="31"/>
      <c r="D68" s="31"/>
      <c r="E68" s="31"/>
      <c r="F68" s="31"/>
      <c r="G68" s="31"/>
      <c r="H68" s="31"/>
      <c r="I68" s="25" t="s">
        <v>65</v>
      </c>
      <c r="J68" s="10" t="s">
        <v>66</v>
      </c>
      <c r="K68" s="10" t="s">
        <v>18</v>
      </c>
      <c r="L68" s="10" t="s">
        <v>17</v>
      </c>
      <c r="M68" s="10" t="s">
        <v>16</v>
      </c>
      <c r="N68" s="10" t="s">
        <v>15</v>
      </c>
      <c r="O68" s="10" t="s">
        <v>14</v>
      </c>
      <c r="P68" s="10" t="s">
        <v>13</v>
      </c>
      <c r="Q68" s="10" t="s">
        <v>12</v>
      </c>
      <c r="R68" s="10" t="s">
        <v>11</v>
      </c>
      <c r="S68" s="10" t="s">
        <v>10</v>
      </c>
      <c r="T68" s="10" t="s">
        <v>9</v>
      </c>
      <c r="U68" s="9" t="s">
        <v>73</v>
      </c>
    </row>
    <row r="69" spans="1:21" x14ac:dyDescent="0.25">
      <c r="A69" s="8" t="s">
        <v>8</v>
      </c>
      <c r="B69" s="21"/>
      <c r="C69" s="21">
        <v>21871.599999999999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6">
        <f>SUM(I69:T69)</f>
        <v>0</v>
      </c>
    </row>
    <row r="70" spans="1:21" x14ac:dyDescent="0.25">
      <c r="A70" s="8" t="s">
        <v>7</v>
      </c>
      <c r="B70" s="21"/>
      <c r="C70" s="21">
        <v>127908.22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6">
        <f t="shared" ref="U70:U79" si="3">SUM(I70:T70)</f>
        <v>0</v>
      </c>
    </row>
    <row r="71" spans="1:21" x14ac:dyDescent="0.25">
      <c r="A71" s="8" t="s">
        <v>6</v>
      </c>
      <c r="B71" s="21">
        <v>14796.27</v>
      </c>
      <c r="C71" s="21">
        <v>387372.54</v>
      </c>
      <c r="D71" s="21">
        <v>475232.34</v>
      </c>
      <c r="E71" s="21">
        <v>313526.2</v>
      </c>
      <c r="F71" s="21">
        <v>210265.74</v>
      </c>
      <c r="G71" s="21">
        <v>283177.01</v>
      </c>
      <c r="H71" s="21">
        <v>383968.26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6">
        <f t="shared" si="3"/>
        <v>0</v>
      </c>
    </row>
    <row r="72" spans="1:21" x14ac:dyDescent="0.25">
      <c r="A72" s="8" t="s">
        <v>5</v>
      </c>
      <c r="B72" s="21">
        <v>81824.87</v>
      </c>
      <c r="C72" s="21">
        <v>299550.27</v>
      </c>
      <c r="D72" s="21">
        <v>544790.22</v>
      </c>
      <c r="E72" s="21">
        <v>1010449.51</v>
      </c>
      <c r="F72" s="21">
        <v>1272854.3500000001</v>
      </c>
      <c r="G72" s="21">
        <v>35307.760000000002</v>
      </c>
      <c r="H72" s="21">
        <v>538141.89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6">
        <f t="shared" si="3"/>
        <v>0</v>
      </c>
    </row>
    <row r="73" spans="1:21" x14ac:dyDescent="0.25">
      <c r="A73" s="8" t="s">
        <v>40</v>
      </c>
      <c r="B73" s="21"/>
      <c r="C73" s="21"/>
      <c r="D73" s="21">
        <v>48720</v>
      </c>
      <c r="E73" s="21">
        <v>0</v>
      </c>
      <c r="F73" s="21">
        <v>674447.7</v>
      </c>
      <c r="G73" s="21">
        <v>39062.1</v>
      </c>
      <c r="H73" s="21">
        <v>665040.84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6">
        <f t="shared" si="3"/>
        <v>0</v>
      </c>
    </row>
    <row r="74" spans="1:21" x14ac:dyDescent="0.25">
      <c r="A74" s="8" t="s">
        <v>85</v>
      </c>
      <c r="B74" s="21"/>
      <c r="C74" s="21"/>
      <c r="D74" s="21">
        <v>0</v>
      </c>
      <c r="E74" s="21">
        <v>40400</v>
      </c>
      <c r="F74" s="21">
        <v>258169.15</v>
      </c>
      <c r="G74" s="21">
        <v>0</v>
      </c>
      <c r="H74" s="21">
        <v>360400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6">
        <f t="shared" si="3"/>
        <v>0</v>
      </c>
    </row>
    <row r="75" spans="1:21" x14ac:dyDescent="0.25">
      <c r="A75" s="8" t="s">
        <v>4</v>
      </c>
      <c r="B75" s="21"/>
      <c r="C75" s="21">
        <v>60111.35</v>
      </c>
      <c r="D75" s="21">
        <v>128689.57</v>
      </c>
      <c r="E75" s="21">
        <v>412999.24</v>
      </c>
      <c r="F75" s="21">
        <v>350340.12</v>
      </c>
      <c r="G75" s="21">
        <v>0</v>
      </c>
      <c r="H75" s="21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6">
        <f t="shared" si="3"/>
        <v>0</v>
      </c>
    </row>
    <row r="76" spans="1:21" x14ac:dyDescent="0.25">
      <c r="A76" s="8" t="s">
        <v>82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363189.95</v>
      </c>
      <c r="H76" s="21">
        <v>244778.74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6">
        <f t="shared" si="3"/>
        <v>0</v>
      </c>
    </row>
    <row r="77" spans="1:21" x14ac:dyDescent="0.25">
      <c r="A77" s="8" t="s">
        <v>62</v>
      </c>
      <c r="B77" s="21"/>
      <c r="C77" s="21"/>
      <c r="D77" s="21">
        <v>171</v>
      </c>
      <c r="E77" s="21">
        <v>0</v>
      </c>
      <c r="F77" s="21">
        <v>0</v>
      </c>
      <c r="G77" s="21">
        <v>0</v>
      </c>
      <c r="H77" s="21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6">
        <f t="shared" si="3"/>
        <v>0</v>
      </c>
    </row>
    <row r="78" spans="1:21" x14ac:dyDescent="0.25">
      <c r="A78" s="8" t="s">
        <v>3</v>
      </c>
      <c r="B78" s="21">
        <v>87582.82</v>
      </c>
      <c r="C78" s="21">
        <v>320416.96000000002</v>
      </c>
      <c r="D78" s="21">
        <v>278721.90999999997</v>
      </c>
      <c r="E78" s="21">
        <v>690530</v>
      </c>
      <c r="F78" s="21">
        <v>8334540.4699999997</v>
      </c>
      <c r="G78" s="21">
        <v>70448</v>
      </c>
      <c r="H78" s="21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6">
        <f t="shared" si="3"/>
        <v>0</v>
      </c>
    </row>
    <row r="79" spans="1:21" x14ac:dyDescent="0.25">
      <c r="A79" s="8" t="s">
        <v>2</v>
      </c>
      <c r="B79" s="21">
        <v>3125239.06</v>
      </c>
      <c r="C79" s="21">
        <v>2642497.5</v>
      </c>
      <c r="D79" s="21">
        <v>9705603.2100000009</v>
      </c>
      <c r="E79" s="21">
        <v>5132621.0599999996</v>
      </c>
      <c r="F79" s="21">
        <v>20148005.969999999</v>
      </c>
      <c r="G79" s="21">
        <v>9039013.5199999996</v>
      </c>
      <c r="H79" s="21">
        <v>17891227.219999999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6">
        <f t="shared" si="3"/>
        <v>0</v>
      </c>
    </row>
    <row r="80" spans="1:21" x14ac:dyDescent="0.25">
      <c r="A80" s="5" t="s">
        <v>1</v>
      </c>
      <c r="B80" s="18">
        <f t="shared" ref="B80" si="4">SUM(B69:B79)</f>
        <v>3309443.02</v>
      </c>
      <c r="C80" s="18">
        <f>SUM(C69:C79)</f>
        <v>3859728.44</v>
      </c>
      <c r="D80" s="18">
        <f>SUM(D69:D79)</f>
        <v>11181928.25</v>
      </c>
      <c r="E80" s="18">
        <f>SUM(E69:E79)</f>
        <v>7600526.0099999998</v>
      </c>
      <c r="F80" s="18">
        <f>SUM(F69:F79)</f>
        <v>31248623.5</v>
      </c>
      <c r="G80" s="18">
        <f>SUM(G69:G79)</f>
        <v>9830198.3399999999</v>
      </c>
      <c r="H80" s="18">
        <f>SUM(H69:H79)</f>
        <v>20083556.949999999</v>
      </c>
      <c r="I80" s="18">
        <f t="shared" ref="I80:T80" si="5">SUM(I69:I79)</f>
        <v>0</v>
      </c>
      <c r="J80" s="18">
        <f t="shared" si="5"/>
        <v>0</v>
      </c>
      <c r="K80" s="18">
        <f t="shared" si="5"/>
        <v>0</v>
      </c>
      <c r="L80" s="18">
        <f t="shared" si="5"/>
        <v>0</v>
      </c>
      <c r="M80" s="18">
        <f t="shared" si="5"/>
        <v>0</v>
      </c>
      <c r="N80" s="18">
        <f t="shared" si="5"/>
        <v>0</v>
      </c>
      <c r="O80" s="18">
        <f t="shared" si="5"/>
        <v>0</v>
      </c>
      <c r="P80" s="18">
        <f t="shared" si="5"/>
        <v>0</v>
      </c>
      <c r="Q80" s="18">
        <f t="shared" si="5"/>
        <v>0</v>
      </c>
      <c r="R80" s="18">
        <f t="shared" si="5"/>
        <v>0</v>
      </c>
      <c r="S80" s="18">
        <f t="shared" si="5"/>
        <v>0</v>
      </c>
      <c r="T80" s="18">
        <f t="shared" si="5"/>
        <v>0</v>
      </c>
      <c r="U80" s="4">
        <f>SUM(U71:U79)</f>
        <v>0</v>
      </c>
    </row>
    <row r="81" spans="1:21" x14ac:dyDescent="0.25">
      <c r="A81" s="3" t="s">
        <v>0</v>
      </c>
      <c r="B81" s="22"/>
      <c r="C81" s="22"/>
      <c r="D81" s="22"/>
      <c r="E81" s="22"/>
      <c r="F81" s="22"/>
      <c r="G81" s="22"/>
      <c r="H81" s="22"/>
      <c r="I81" s="22"/>
      <c r="J81" s="2"/>
      <c r="K81" s="2"/>
      <c r="L81" s="2"/>
      <c r="M81" s="2"/>
      <c r="N81" s="26"/>
      <c r="O81" s="2"/>
      <c r="P81" s="2"/>
      <c r="Q81" s="2"/>
      <c r="R81" s="2"/>
      <c r="S81" s="2"/>
      <c r="T81" s="2"/>
      <c r="U81" s="2"/>
    </row>
    <row r="82" spans="1:21" x14ac:dyDescent="0.25">
      <c r="S82" s="1"/>
    </row>
  </sheetData>
  <mergeCells count="21">
    <mergeCell ref="A2:T2"/>
    <mergeCell ref="A66:T66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  <mergeCell ref="A67:A68"/>
    <mergeCell ref="B67:B68"/>
    <mergeCell ref="C67:C68"/>
    <mergeCell ref="D67:D68"/>
    <mergeCell ref="I67:U67"/>
    <mergeCell ref="H67:H68"/>
    <mergeCell ref="E67:E68"/>
    <mergeCell ref="F67:F68"/>
    <mergeCell ref="G67:G6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2018-02-07T18:52:59Z</dcterms:modified>
</cp:coreProperties>
</file>