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2" i="4" l="1"/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4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3" i="4"/>
  <c r="U71" i="4"/>
  <c r="I84" i="4"/>
  <c r="J84" i="4"/>
  <c r="K84" i="4"/>
  <c r="L84" i="4"/>
  <c r="M84" i="4"/>
  <c r="N84" i="4"/>
  <c r="O84" i="4"/>
  <c r="P84" i="4"/>
  <c r="Q84" i="4"/>
  <c r="R84" i="4"/>
  <c r="S84" i="4"/>
  <c r="T84" i="4"/>
  <c r="F84" i="4"/>
  <c r="F65" i="4"/>
  <c r="U28" i="4" l="1"/>
  <c r="U5" i="4" l="1"/>
  <c r="E84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4" i="4"/>
  <c r="H65" i="4"/>
  <c r="D84" i="4"/>
  <c r="D65" i="4"/>
  <c r="C84" i="4" l="1"/>
  <c r="C65" i="4"/>
  <c r="B84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4" i="4"/>
</calcChain>
</file>

<file path=xl/sharedStrings.xml><?xml version="1.0" encoding="utf-8"?>
<sst xmlns="http://schemas.openxmlformats.org/spreadsheetml/2006/main" count="207" uniqueCount="128">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</sst>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Maio)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2.034.626,12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2034626.12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Maio)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2018'!$B$84:$U$84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11.347.680,59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2018'!$B$84:$U$84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11347680.59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86</xdr:row>
      <xdr:rowOff>124882</xdr:rowOff>
    </xdr:from>
    <xdr:to>
      <xdr:col>11</xdr:col>
      <xdr:colOff>719668</xdr:colOff>
      <xdr:row>106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107</xdr:row>
      <xdr:rowOff>135464</xdr:rowOff>
    </xdr:from>
    <xdr:to>
      <xdr:col>11</xdr:col>
      <xdr:colOff>719667</xdr:colOff>
      <xdr:row>127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90" zoomScaleNormal="90" workbookViewId="0">
      <pane xSplit="1" ySplit="4" topLeftCell="D85" activePane="bottomRight" state="frozen"/>
      <selection pane="topRight" activeCell="B1" sqref="B1"/>
      <selection pane="bottomLeft" activeCell="A4" sqref="A4"/>
      <selection pane="bottomRight" activeCell="P112" sqref="P112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thickBo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9" t="s">
        <v>20</v>
      </c>
    </row>
    <row r="3" spans="1:21" ht="21.75" thickBot="1" x14ac:dyDescent="0.3">
      <c r="A3" s="44" t="s">
        <v>19</v>
      </c>
      <c r="B3" s="46">
        <v>2011</v>
      </c>
      <c r="C3" s="46">
        <v>2012</v>
      </c>
      <c r="D3" s="46" t="s">
        <v>64</v>
      </c>
      <c r="E3" s="46" t="s">
        <v>74</v>
      </c>
      <c r="F3" s="46" t="s">
        <v>77</v>
      </c>
      <c r="G3" s="46" t="s">
        <v>83</v>
      </c>
      <c r="H3" s="46" t="s">
        <v>87</v>
      </c>
      <c r="I3" s="48">
        <v>2018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thickBot="1" x14ac:dyDescent="0.3">
      <c r="A4" s="45"/>
      <c r="B4" s="47"/>
      <c r="C4" s="47"/>
      <c r="D4" s="47"/>
      <c r="E4" s="47"/>
      <c r="F4" s="47"/>
      <c r="G4" s="47"/>
      <c r="H4" s="47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0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4546.08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10209.560000000001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4546.08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18719.120000000003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0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4500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8773.0400000000009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9136.52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19828.68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2500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135250</v>
      </c>
      <c r="M63" s="20">
        <v>311473.03999999998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1917262.82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1200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3473.04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167861.28</v>
      </c>
      <c r="M65" s="18">
        <f t="shared" si="3"/>
        <v>321292.15999999997</v>
      </c>
      <c r="N65" s="18">
        <f t="shared" si="3"/>
        <v>0</v>
      </c>
      <c r="O65" s="18">
        <f t="shared" si="3"/>
        <v>0</v>
      </c>
      <c r="P65" s="18">
        <f t="shared" si="3"/>
        <v>0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2034626.12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2" t="s">
        <v>21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19" t="s">
        <v>20</v>
      </c>
    </row>
    <row r="69" spans="1:21" ht="21.75" thickBot="1" x14ac:dyDescent="0.3">
      <c r="A69" s="44" t="s">
        <v>19</v>
      </c>
      <c r="B69" s="46">
        <v>2011</v>
      </c>
      <c r="C69" s="46">
        <v>2012</v>
      </c>
      <c r="D69" s="46" t="s">
        <v>64</v>
      </c>
      <c r="E69" s="46" t="s">
        <v>74</v>
      </c>
      <c r="F69" s="46" t="s">
        <v>77</v>
      </c>
      <c r="G69" s="46" t="s">
        <v>83</v>
      </c>
      <c r="H69" s="46" t="s">
        <v>87</v>
      </c>
      <c r="I69" s="48">
        <v>2017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5.75" thickBot="1" x14ac:dyDescent="0.3">
      <c r="A70" s="45"/>
      <c r="B70" s="47"/>
      <c r="C70" s="47"/>
      <c r="D70" s="47"/>
      <c r="E70" s="47"/>
      <c r="F70" s="47"/>
      <c r="G70" s="47"/>
      <c r="H70" s="47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3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54218.84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713554.59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730370.21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10873.05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10873.05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22100</v>
      </c>
      <c r="M78" s="7">
        <v>338506.87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2112595.39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0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5387740.04</v>
      </c>
      <c r="M82" s="7">
        <v>591596.99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ref="U82" si="7">SUM(I82:T82)</f>
        <v>7814965.6100000003</v>
      </c>
    </row>
    <row r="83" spans="1:21" x14ac:dyDescent="0.25">
      <c r="A83" s="8" t="s">
        <v>125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7">
        <v>72950.5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6">
        <f t="shared" si="5"/>
        <v>72950.5</v>
      </c>
    </row>
    <row r="84" spans="1:21" x14ac:dyDescent="0.25">
      <c r="A84" s="5" t="s">
        <v>1</v>
      </c>
      <c r="B84" s="18">
        <f t="shared" ref="B84" si="8">SUM(B71:B83)</f>
        <v>3309443.02</v>
      </c>
      <c r="C84" s="18">
        <f t="shared" ref="C84:H84" si="9">SUM(C71:C83)</f>
        <v>3859728.44</v>
      </c>
      <c r="D84" s="18">
        <f t="shared" si="9"/>
        <v>11181928.25</v>
      </c>
      <c r="E84" s="18">
        <f t="shared" si="9"/>
        <v>7600526.0099999998</v>
      </c>
      <c r="F84" s="18">
        <f t="shared" si="9"/>
        <v>31248623.5</v>
      </c>
      <c r="G84" s="18">
        <f t="shared" si="9"/>
        <v>9830198.3399999999</v>
      </c>
      <c r="H84" s="18">
        <f t="shared" si="9"/>
        <v>20083556.949999999</v>
      </c>
      <c r="I84" s="18">
        <f t="shared" ref="I84:T84" si="10">SUM(I71:I83)</f>
        <v>0</v>
      </c>
      <c r="J84" s="18">
        <f t="shared" si="10"/>
        <v>468831.1</v>
      </c>
      <c r="K84" s="18">
        <f t="shared" si="10"/>
        <v>3741527.45</v>
      </c>
      <c r="L84" s="18">
        <f t="shared" si="10"/>
        <v>5493663.5899999999</v>
      </c>
      <c r="M84" s="18">
        <f t="shared" si="10"/>
        <v>1643658.45</v>
      </c>
      <c r="N84" s="18">
        <f t="shared" si="10"/>
        <v>0</v>
      </c>
      <c r="O84" s="18">
        <f t="shared" si="10"/>
        <v>0</v>
      </c>
      <c r="P84" s="18">
        <f t="shared" si="10"/>
        <v>0</v>
      </c>
      <c r="Q84" s="18">
        <f t="shared" si="10"/>
        <v>0</v>
      </c>
      <c r="R84" s="18">
        <f t="shared" si="10"/>
        <v>0</v>
      </c>
      <c r="S84" s="18">
        <f t="shared" si="10"/>
        <v>0</v>
      </c>
      <c r="T84" s="18">
        <f t="shared" si="10"/>
        <v>0</v>
      </c>
      <c r="U84" s="4">
        <f>SUM(U73:U83)</f>
        <v>11347680.59</v>
      </c>
    </row>
    <row r="85" spans="1:21" x14ac:dyDescent="0.25">
      <c r="A85" s="3" t="s">
        <v>0</v>
      </c>
      <c r="B85" s="22"/>
      <c r="C85" s="22"/>
      <c r="D85" s="22"/>
      <c r="E85" s="22"/>
      <c r="F85" s="22"/>
      <c r="G85" s="22"/>
      <c r="H85" s="22"/>
      <c r="I85" s="22"/>
      <c r="J85" s="2"/>
      <c r="K85" s="2"/>
      <c r="L85" s="2"/>
      <c r="M85" s="2"/>
      <c r="N85" s="26"/>
      <c r="O85" s="2"/>
      <c r="P85" s="2"/>
      <c r="Q85" s="2"/>
      <c r="R85" s="2"/>
      <c r="S85" s="2"/>
      <c r="T85" s="2"/>
      <c r="U85" s="2"/>
    </row>
    <row r="86" spans="1:21" x14ac:dyDescent="0.25">
      <c r="S86" s="1"/>
    </row>
  </sheetData>
  <mergeCells count="21"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2018-06-07T21:37:25Z</dcterms:modified>
</cp:coreProperties>
</file>