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U62" i="4" l="1"/>
  <c r="C87" i="1" l="1"/>
  <c r="B87" i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1" i="4"/>
  <c r="G64" i="4"/>
  <c r="U44" i="4" l="1"/>
  <c r="U37" i="4" l="1"/>
  <c r="U71" i="4" l="1"/>
  <c r="U72" i="4"/>
  <c r="U73" i="4"/>
  <c r="U74" i="4"/>
  <c r="U75" i="4"/>
  <c r="U76" i="4"/>
  <c r="U77" i="4"/>
  <c r="U78" i="4"/>
  <c r="U79" i="4"/>
  <c r="U80" i="4"/>
  <c r="U70" i="4"/>
  <c r="I81" i="4"/>
  <c r="J81" i="4"/>
  <c r="K81" i="4"/>
  <c r="L81" i="4"/>
  <c r="M81" i="4"/>
  <c r="N81" i="4"/>
  <c r="O81" i="4"/>
  <c r="P81" i="4"/>
  <c r="Q81" i="4"/>
  <c r="R81" i="4"/>
  <c r="S81" i="4"/>
  <c r="T81" i="4"/>
  <c r="F81" i="4"/>
  <c r="F64" i="4"/>
  <c r="U28" i="4" l="1"/>
  <c r="U5" i="4" l="1"/>
  <c r="E81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9" i="4"/>
  <c r="U30" i="4"/>
  <c r="U31" i="4"/>
  <c r="U32" i="4"/>
  <c r="U33" i="4"/>
  <c r="U34" i="4"/>
  <c r="U35" i="4"/>
  <c r="U36" i="4"/>
  <c r="U38" i="4"/>
  <c r="U39" i="4"/>
  <c r="U40" i="4"/>
  <c r="U42" i="4"/>
  <c r="U41" i="4"/>
  <c r="U43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3" i="4"/>
  <c r="I64" i="4"/>
  <c r="E64" i="4"/>
  <c r="H81" i="4"/>
  <c r="H64" i="4"/>
  <c r="D81" i="4"/>
  <c r="D64" i="4"/>
  <c r="C81" i="4" l="1"/>
  <c r="C64" i="4"/>
  <c r="B81" i="4"/>
  <c r="B64" i="4"/>
  <c r="J64" i="4" l="1"/>
  <c r="K64" i="4"/>
  <c r="L64" i="4"/>
  <c r="M64" i="4"/>
  <c r="N64" i="4"/>
  <c r="O64" i="4"/>
  <c r="P64" i="4"/>
  <c r="Q64" i="4"/>
  <c r="R64" i="4"/>
  <c r="S64" i="4"/>
  <c r="T64" i="4"/>
  <c r="U64" i="4" l="1"/>
  <c r="U81" i="4"/>
</calcChain>
</file>

<file path=xl/sharedStrings.xml><?xml version="1.0" encoding="utf-8"?>
<sst xmlns="http://schemas.openxmlformats.org/spreadsheetml/2006/main" count="204" uniqueCount="126">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</sst>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Fev)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2018'!$B$64:$U$64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801.779,64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2018'!$B$64:$U$64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801779.64000000013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Fev)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2018'!$B$81:$U$81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468.831,10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2018'!$B$69:$U$69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2018'!$B$81:$U$81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468831.1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83</xdr:row>
      <xdr:rowOff>124882</xdr:rowOff>
    </xdr:from>
    <xdr:to>
      <xdr:col>11</xdr:col>
      <xdr:colOff>719668</xdr:colOff>
      <xdr:row>103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104</xdr:row>
      <xdr:rowOff>135464</xdr:rowOff>
    </xdr:from>
    <xdr:to>
      <xdr:col>11</xdr:col>
      <xdr:colOff>719667</xdr:colOff>
      <xdr:row>124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zoomScale="90" zoomScaleNormal="90" workbookViewId="0">
      <pane xSplit="1" ySplit="4" topLeftCell="B99" activePane="bottomRight" state="frozen"/>
      <selection pane="topRight" activeCell="B1" sqref="B1"/>
      <selection pane="bottomLeft" activeCell="A4" sqref="A4"/>
      <selection pane="bottomRight" activeCell="J93" sqref="J93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4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0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0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0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0</v>
      </c>
    </row>
    <row r="29" spans="1:21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si="0"/>
        <v>0</v>
      </c>
    </row>
    <row r="30" spans="1:21" x14ac:dyDescent="0.25">
      <c r="A30" s="8" t="s">
        <v>75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9600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71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43913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71229.850000000006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0</v>
      </c>
    </row>
    <row r="37" spans="1:21" x14ac:dyDescent="0.25">
      <c r="A37" s="8" t="s">
        <v>84</v>
      </c>
      <c r="B37" s="21"/>
      <c r="C37" s="21"/>
      <c r="D37" s="21"/>
      <c r="E37" s="21"/>
      <c r="F37" s="21"/>
      <c r="G37" s="20"/>
      <c r="H37" s="20">
        <v>2500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0</v>
      </c>
    </row>
    <row r="38" spans="1:21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72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2200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0</v>
      </c>
    </row>
    <row r="41" spans="1:21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15827.66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0</v>
      </c>
    </row>
    <row r="42" spans="1:21" x14ac:dyDescent="0.25">
      <c r="A42" s="8" t="s">
        <v>78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66573.61</v>
      </c>
      <c r="I42" s="20">
        <v>0</v>
      </c>
      <c r="J42" s="20">
        <v>4273.04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>SUM(I42:T42)</f>
        <v>4273.04</v>
      </c>
    </row>
    <row r="43" spans="1:21" x14ac:dyDescent="0.25">
      <c r="A43" s="8" t="s">
        <v>79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28228.68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 t="shared" si="0"/>
        <v>0</v>
      </c>
    </row>
    <row r="44" spans="1:21" x14ac:dyDescent="0.25">
      <c r="A44" s="8" t="s">
        <v>86</v>
      </c>
      <c r="B44" s="20"/>
      <c r="C44" s="21"/>
      <c r="D44" s="21"/>
      <c r="E44" s="21"/>
      <c r="F44" s="21"/>
      <c r="G44" s="20"/>
      <c r="H44" s="20">
        <v>2273.04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31</v>
      </c>
      <c r="B45" s="20">
        <v>0</v>
      </c>
      <c r="C45" s="21">
        <v>33000</v>
      </c>
      <c r="D45" s="21">
        <v>800</v>
      </c>
      <c r="E45" s="21">
        <v>3000</v>
      </c>
      <c r="F45" s="21">
        <v>0</v>
      </c>
      <c r="G45" s="20">
        <v>6920.65</v>
      </c>
      <c r="H45" s="20">
        <v>6000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30</v>
      </c>
      <c r="B46" s="20">
        <v>0</v>
      </c>
      <c r="C46" s="21">
        <v>2000</v>
      </c>
      <c r="D46" s="20">
        <v>0</v>
      </c>
      <c r="E46" s="20">
        <v>0</v>
      </c>
      <c r="F46" s="20">
        <v>2000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29</v>
      </c>
      <c r="B47" s="21">
        <v>7600</v>
      </c>
      <c r="C47" s="21">
        <v>9900</v>
      </c>
      <c r="D47" s="21">
        <v>15600</v>
      </c>
      <c r="E47" s="21">
        <v>17100.02</v>
      </c>
      <c r="F47" s="21">
        <v>15300</v>
      </c>
      <c r="G47" s="20">
        <v>34238.239999999998</v>
      </c>
      <c r="H47" s="20">
        <v>50141.48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62</v>
      </c>
      <c r="B48" s="21"/>
      <c r="C48" s="21">
        <v>2000</v>
      </c>
      <c r="D48" s="21">
        <v>2300</v>
      </c>
      <c r="E48" s="21">
        <v>3300</v>
      </c>
      <c r="F48" s="21">
        <v>8000</v>
      </c>
      <c r="G48" s="20">
        <v>0</v>
      </c>
      <c r="H48" s="20">
        <v>1136.52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0</v>
      </c>
    </row>
    <row r="49" spans="1:21" x14ac:dyDescent="0.25">
      <c r="A49" s="8" t="s">
        <v>28</v>
      </c>
      <c r="B49" s="20">
        <v>0</v>
      </c>
      <c r="C49" s="21">
        <v>2000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68</v>
      </c>
      <c r="B50" s="21">
        <v>0</v>
      </c>
      <c r="C50" s="21">
        <v>0</v>
      </c>
      <c r="D50" s="20">
        <v>0</v>
      </c>
      <c r="E50" s="20">
        <v>67800</v>
      </c>
      <c r="F50" s="20">
        <v>35980</v>
      </c>
      <c r="G50" s="20">
        <v>5773.04</v>
      </c>
      <c r="H50" s="20">
        <v>10114.34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27</v>
      </c>
      <c r="B51" s="21">
        <v>400</v>
      </c>
      <c r="C51" s="21">
        <v>400</v>
      </c>
      <c r="D51" s="20">
        <v>0</v>
      </c>
      <c r="E51" s="20">
        <v>0</v>
      </c>
      <c r="F51" s="20">
        <v>0</v>
      </c>
      <c r="G51" s="20">
        <v>0</v>
      </c>
      <c r="H51" s="20">
        <v>145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26</v>
      </c>
      <c r="B52" s="20">
        <v>0</v>
      </c>
      <c r="C52" s="20">
        <v>0</v>
      </c>
      <c r="D52" s="21">
        <v>1500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80</v>
      </c>
      <c r="B53" s="21">
        <v>29100</v>
      </c>
      <c r="C53" s="21">
        <v>16500</v>
      </c>
      <c r="D53" s="21">
        <v>30300</v>
      </c>
      <c r="E53" s="21">
        <v>13000</v>
      </c>
      <c r="F53" s="21">
        <v>1800.04</v>
      </c>
      <c r="G53" s="20">
        <v>3409.56</v>
      </c>
      <c r="H53" s="20">
        <v>5409.56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25</v>
      </c>
      <c r="B54" s="21">
        <v>13000</v>
      </c>
      <c r="C54" s="21">
        <v>15400.02</v>
      </c>
      <c r="D54" s="21">
        <v>17300</v>
      </c>
      <c r="E54" s="21">
        <v>5300</v>
      </c>
      <c r="F54" s="21">
        <v>0</v>
      </c>
      <c r="G54" s="20">
        <v>7103.25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0</v>
      </c>
    </row>
    <row r="55" spans="1:21" x14ac:dyDescent="0.25">
      <c r="A55" s="8" t="s">
        <v>56</v>
      </c>
      <c r="B55" s="21">
        <v>4600</v>
      </c>
      <c r="C55" s="20">
        <v>0</v>
      </c>
      <c r="D55" s="21">
        <v>8400</v>
      </c>
      <c r="E55" s="21">
        <v>3800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57</v>
      </c>
      <c r="B56" s="21">
        <v>2750</v>
      </c>
      <c r="C56" s="21">
        <v>2400</v>
      </c>
      <c r="D56" s="21">
        <v>4100</v>
      </c>
      <c r="E56" s="21">
        <v>13000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61</v>
      </c>
      <c r="B57" s="20">
        <v>0</v>
      </c>
      <c r="C57" s="20">
        <v>0</v>
      </c>
      <c r="D57" s="21">
        <v>5000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63</v>
      </c>
      <c r="B58" s="20">
        <v>0</v>
      </c>
      <c r="C58" s="20">
        <v>0</v>
      </c>
      <c r="D58" s="21">
        <v>7000</v>
      </c>
      <c r="E58" s="20">
        <v>0</v>
      </c>
      <c r="F58" s="20">
        <v>400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24</v>
      </c>
      <c r="B59" s="21"/>
      <c r="C59" s="21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3</v>
      </c>
      <c r="B60" s="21">
        <v>12000</v>
      </c>
      <c r="C60" s="21">
        <v>10321.43</v>
      </c>
      <c r="D60" s="21">
        <v>9100</v>
      </c>
      <c r="E60" s="21">
        <v>7200</v>
      </c>
      <c r="F60" s="21">
        <v>465474.5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23</v>
      </c>
      <c r="B61" s="21">
        <v>1000</v>
      </c>
      <c r="C61" s="21">
        <v>1000</v>
      </c>
      <c r="D61" s="21">
        <v>5000</v>
      </c>
      <c r="E61" s="21">
        <v>6000</v>
      </c>
      <c r="F61" s="21">
        <v>0</v>
      </c>
      <c r="G61" s="20">
        <v>1200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2</v>
      </c>
      <c r="B62" s="21">
        <v>189550</v>
      </c>
      <c r="C62" s="21">
        <v>194703.33</v>
      </c>
      <c r="D62" s="21">
        <v>230241.8</v>
      </c>
      <c r="E62" s="21">
        <v>228475.54</v>
      </c>
      <c r="F62" s="21">
        <v>318151.59999999998</v>
      </c>
      <c r="G62" s="20">
        <v>839355</v>
      </c>
      <c r="H62" s="20">
        <v>2356708.4300000002</v>
      </c>
      <c r="I62" s="20">
        <v>0</v>
      </c>
      <c r="J62" s="20">
        <v>795233.56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ref="U62" si="1">SUM(I62:T62)</f>
        <v>795233.56</v>
      </c>
    </row>
    <row r="63" spans="1:21" x14ac:dyDescent="0.25">
      <c r="A63" s="8" t="s">
        <v>125</v>
      </c>
      <c r="B63" s="21"/>
      <c r="C63" s="21"/>
      <c r="D63" s="21"/>
      <c r="E63" s="21"/>
      <c r="F63" s="21"/>
      <c r="G63" s="20"/>
      <c r="H63" s="20"/>
      <c r="I63" s="20">
        <v>0</v>
      </c>
      <c r="J63" s="20">
        <v>2273.04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si="0"/>
        <v>2273.04</v>
      </c>
    </row>
    <row r="64" spans="1:21" x14ac:dyDescent="0.25">
      <c r="A64" s="5" t="s">
        <v>1</v>
      </c>
      <c r="B64" s="18">
        <f t="shared" ref="B64:T64" si="2">SUM(B5:B63)</f>
        <v>474950</v>
      </c>
      <c r="C64" s="18">
        <f t="shared" si="2"/>
        <v>566893.80000000005</v>
      </c>
      <c r="D64" s="18">
        <f t="shared" si="2"/>
        <v>558088.59000000008</v>
      </c>
      <c r="E64" s="18">
        <f t="shared" si="2"/>
        <v>648548.47000000009</v>
      </c>
      <c r="F64" s="18">
        <f t="shared" si="2"/>
        <v>1061977.94</v>
      </c>
      <c r="G64" s="18">
        <f t="shared" ref="G64" si="3">SUM(G5:G63)</f>
        <v>1156043.9099999999</v>
      </c>
      <c r="H64" s="18">
        <f t="shared" si="2"/>
        <v>2791124.02</v>
      </c>
      <c r="I64" s="18">
        <f t="shared" si="2"/>
        <v>0</v>
      </c>
      <c r="J64" s="18">
        <f t="shared" si="2"/>
        <v>801779.64000000013</v>
      </c>
      <c r="K64" s="18">
        <f t="shared" si="2"/>
        <v>0</v>
      </c>
      <c r="L64" s="18">
        <f t="shared" si="2"/>
        <v>0</v>
      </c>
      <c r="M64" s="18">
        <f t="shared" si="2"/>
        <v>0</v>
      </c>
      <c r="N64" s="18">
        <f t="shared" si="2"/>
        <v>0</v>
      </c>
      <c r="O64" s="18">
        <f t="shared" si="2"/>
        <v>0</v>
      </c>
      <c r="P64" s="18">
        <f t="shared" si="2"/>
        <v>0</v>
      </c>
      <c r="Q64" s="18">
        <f t="shared" si="2"/>
        <v>0</v>
      </c>
      <c r="R64" s="18">
        <f t="shared" si="2"/>
        <v>0</v>
      </c>
      <c r="S64" s="18">
        <f t="shared" si="2"/>
        <v>0</v>
      </c>
      <c r="T64" s="18">
        <f t="shared" si="2"/>
        <v>0</v>
      </c>
      <c r="U64" s="18">
        <f t="shared" si="0"/>
        <v>801779.64000000013</v>
      </c>
    </row>
    <row r="65" spans="1:21" x14ac:dyDescent="0.25">
      <c r="A65" s="3" t="s">
        <v>0</v>
      </c>
      <c r="B65" s="22"/>
      <c r="C65" s="22"/>
      <c r="D65" s="22"/>
      <c r="E65" s="22"/>
      <c r="F65" s="22"/>
      <c r="G65" s="22"/>
      <c r="H65" s="22"/>
      <c r="I65" s="22"/>
      <c r="J65" s="13"/>
      <c r="K65" s="13"/>
      <c r="L65" s="13"/>
      <c r="M65" s="13"/>
      <c r="N65" s="13"/>
      <c r="O65" s="13"/>
      <c r="P65" s="13"/>
      <c r="Q65" s="13"/>
      <c r="R65" s="13"/>
      <c r="S65" s="12"/>
      <c r="T65" s="12"/>
      <c r="U65" s="15" t="s">
        <v>22</v>
      </c>
    </row>
    <row r="66" spans="1:21" x14ac:dyDescent="0.25">
      <c r="A66" s="14"/>
      <c r="B66" s="23"/>
      <c r="C66" s="23"/>
      <c r="D66" s="23"/>
      <c r="E66" s="23"/>
      <c r="F66" s="23"/>
      <c r="G66" s="23"/>
      <c r="H66" s="23"/>
      <c r="I66" s="23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1"/>
    </row>
    <row r="67" spans="1:21" ht="21.75" thickBot="1" x14ac:dyDescent="0.3">
      <c r="A67" s="47" t="s">
        <v>21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19" t="s">
        <v>20</v>
      </c>
    </row>
    <row r="68" spans="1:21" ht="21.75" thickBot="1" x14ac:dyDescent="0.3">
      <c r="A68" s="42" t="s">
        <v>19</v>
      </c>
      <c r="B68" s="44">
        <v>2011</v>
      </c>
      <c r="C68" s="44">
        <v>2012</v>
      </c>
      <c r="D68" s="44" t="s">
        <v>64</v>
      </c>
      <c r="E68" s="44" t="s">
        <v>74</v>
      </c>
      <c r="F68" s="44" t="s">
        <v>77</v>
      </c>
      <c r="G68" s="44" t="s">
        <v>83</v>
      </c>
      <c r="H68" s="44" t="s">
        <v>87</v>
      </c>
      <c r="I68" s="46">
        <v>2017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:21" ht="15.75" thickBot="1" x14ac:dyDescent="0.3">
      <c r="A69" s="43"/>
      <c r="B69" s="45"/>
      <c r="C69" s="45"/>
      <c r="D69" s="45"/>
      <c r="E69" s="45"/>
      <c r="F69" s="45"/>
      <c r="G69" s="45"/>
      <c r="H69" s="45"/>
      <c r="I69" s="25" t="s">
        <v>65</v>
      </c>
      <c r="J69" s="10" t="s">
        <v>66</v>
      </c>
      <c r="K69" s="10" t="s">
        <v>18</v>
      </c>
      <c r="L69" s="10" t="s">
        <v>17</v>
      </c>
      <c r="M69" s="10" t="s">
        <v>16</v>
      </c>
      <c r="N69" s="10" t="s">
        <v>15</v>
      </c>
      <c r="O69" s="10" t="s">
        <v>14</v>
      </c>
      <c r="P69" s="10" t="s">
        <v>13</v>
      </c>
      <c r="Q69" s="10" t="s">
        <v>12</v>
      </c>
      <c r="R69" s="10" t="s">
        <v>11</v>
      </c>
      <c r="S69" s="10" t="s">
        <v>10</v>
      </c>
      <c r="T69" s="10" t="s">
        <v>9</v>
      </c>
      <c r="U69" s="9" t="s">
        <v>73</v>
      </c>
    </row>
    <row r="70" spans="1:21" x14ac:dyDescent="0.25">
      <c r="A70" s="8" t="s">
        <v>8</v>
      </c>
      <c r="B70" s="21"/>
      <c r="C70" s="21">
        <v>21871.599999999999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6">
        <f>SUM(I70:T70)</f>
        <v>0</v>
      </c>
    </row>
    <row r="71" spans="1:21" x14ac:dyDescent="0.25">
      <c r="A71" s="8" t="s">
        <v>7</v>
      </c>
      <c r="B71" s="21"/>
      <c r="C71" s="21">
        <v>127908.22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 t="shared" ref="U71:U80" si="4">SUM(I71:T71)</f>
        <v>0</v>
      </c>
    </row>
    <row r="72" spans="1:21" x14ac:dyDescent="0.25">
      <c r="A72" s="8" t="s">
        <v>6</v>
      </c>
      <c r="B72" s="21">
        <v>14796.27</v>
      </c>
      <c r="C72" s="21">
        <v>387372.54</v>
      </c>
      <c r="D72" s="21">
        <v>475232.34</v>
      </c>
      <c r="E72" s="21">
        <v>313526.2</v>
      </c>
      <c r="F72" s="21">
        <v>210265.74</v>
      </c>
      <c r="G72" s="21">
        <v>283177.01</v>
      </c>
      <c r="H72" s="21">
        <v>383968.26</v>
      </c>
      <c r="I72" s="7">
        <v>0</v>
      </c>
      <c r="J72" s="7">
        <v>51972.31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si="4"/>
        <v>51972.31</v>
      </c>
    </row>
    <row r="73" spans="1:21" x14ac:dyDescent="0.25">
      <c r="A73" s="8" t="s">
        <v>5</v>
      </c>
      <c r="B73" s="21">
        <v>81824.87</v>
      </c>
      <c r="C73" s="21">
        <v>299550.27</v>
      </c>
      <c r="D73" s="21">
        <v>544790.22</v>
      </c>
      <c r="E73" s="21">
        <v>1010449.51</v>
      </c>
      <c r="F73" s="21">
        <v>1272854.3500000001</v>
      </c>
      <c r="G73" s="21">
        <v>35307.760000000002</v>
      </c>
      <c r="H73" s="21">
        <v>538141.89</v>
      </c>
      <c r="I73" s="7">
        <v>0</v>
      </c>
      <c r="J73" s="7">
        <v>12920.87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4"/>
        <v>12920.87</v>
      </c>
    </row>
    <row r="74" spans="1:21" x14ac:dyDescent="0.25">
      <c r="A74" s="8" t="s">
        <v>40</v>
      </c>
      <c r="B74" s="21"/>
      <c r="C74" s="21"/>
      <c r="D74" s="21">
        <v>48720</v>
      </c>
      <c r="E74" s="21">
        <v>0</v>
      </c>
      <c r="F74" s="21">
        <v>674447.7</v>
      </c>
      <c r="G74" s="21">
        <v>39062.1</v>
      </c>
      <c r="H74" s="21">
        <v>665040.84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4"/>
        <v>0</v>
      </c>
    </row>
    <row r="75" spans="1:21" x14ac:dyDescent="0.25">
      <c r="A75" s="8" t="s">
        <v>85</v>
      </c>
      <c r="B75" s="21"/>
      <c r="C75" s="21"/>
      <c r="D75" s="21">
        <v>0</v>
      </c>
      <c r="E75" s="21">
        <v>40400</v>
      </c>
      <c r="F75" s="21">
        <v>258169.15</v>
      </c>
      <c r="G75" s="21">
        <v>0</v>
      </c>
      <c r="H75" s="21">
        <v>360400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4"/>
        <v>0</v>
      </c>
    </row>
    <row r="76" spans="1:21" x14ac:dyDescent="0.25">
      <c r="A76" s="8" t="s">
        <v>4</v>
      </c>
      <c r="B76" s="21"/>
      <c r="C76" s="21">
        <v>60111.35</v>
      </c>
      <c r="D76" s="21">
        <v>128689.57</v>
      </c>
      <c r="E76" s="21">
        <v>412999.24</v>
      </c>
      <c r="F76" s="21">
        <v>350340.12</v>
      </c>
      <c r="G76" s="21">
        <v>0</v>
      </c>
      <c r="H76" s="21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4"/>
        <v>0</v>
      </c>
    </row>
    <row r="77" spans="1:21" x14ac:dyDescent="0.25">
      <c r="A77" s="8" t="s">
        <v>82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363189.95</v>
      </c>
      <c r="H77" s="21">
        <v>244778.74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4"/>
        <v>0</v>
      </c>
    </row>
    <row r="78" spans="1:21" x14ac:dyDescent="0.25">
      <c r="A78" s="8" t="s">
        <v>62</v>
      </c>
      <c r="B78" s="21"/>
      <c r="C78" s="21"/>
      <c r="D78" s="21">
        <v>171</v>
      </c>
      <c r="E78" s="21">
        <v>0</v>
      </c>
      <c r="F78" s="21">
        <v>0</v>
      </c>
      <c r="G78" s="21">
        <v>0</v>
      </c>
      <c r="H78" s="21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4"/>
        <v>0</v>
      </c>
    </row>
    <row r="79" spans="1:21" x14ac:dyDescent="0.25">
      <c r="A79" s="8" t="s">
        <v>3</v>
      </c>
      <c r="B79" s="21">
        <v>87582.82</v>
      </c>
      <c r="C79" s="21">
        <v>320416.96000000002</v>
      </c>
      <c r="D79" s="21">
        <v>278721.90999999997</v>
      </c>
      <c r="E79" s="21">
        <v>690530</v>
      </c>
      <c r="F79" s="21">
        <v>8334540.4699999997</v>
      </c>
      <c r="G79" s="21">
        <v>70448</v>
      </c>
      <c r="H79" s="21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si="4"/>
        <v>0</v>
      </c>
    </row>
    <row r="80" spans="1:21" x14ac:dyDescent="0.25">
      <c r="A80" s="8" t="s">
        <v>2</v>
      </c>
      <c r="B80" s="21">
        <v>3125239.06</v>
      </c>
      <c r="C80" s="21">
        <v>2642497.5</v>
      </c>
      <c r="D80" s="21">
        <v>9705603.2100000009</v>
      </c>
      <c r="E80" s="21">
        <v>5132621.0599999996</v>
      </c>
      <c r="F80" s="21">
        <v>20148005.969999999</v>
      </c>
      <c r="G80" s="21">
        <v>9039013.5199999996</v>
      </c>
      <c r="H80" s="21">
        <v>17891227.219999999</v>
      </c>
      <c r="I80" s="7">
        <v>0</v>
      </c>
      <c r="J80" s="7">
        <v>403937.92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4"/>
        <v>403937.92</v>
      </c>
    </row>
    <row r="81" spans="1:21" x14ac:dyDescent="0.25">
      <c r="A81" s="5" t="s">
        <v>1</v>
      </c>
      <c r="B81" s="18">
        <f t="shared" ref="B81" si="5">SUM(B70:B80)</f>
        <v>3309443.02</v>
      </c>
      <c r="C81" s="18">
        <f t="shared" ref="C81:H81" si="6">SUM(C70:C80)</f>
        <v>3859728.44</v>
      </c>
      <c r="D81" s="18">
        <f t="shared" si="6"/>
        <v>11181928.25</v>
      </c>
      <c r="E81" s="18">
        <f t="shared" si="6"/>
        <v>7600526.0099999998</v>
      </c>
      <c r="F81" s="18">
        <f t="shared" si="6"/>
        <v>31248623.5</v>
      </c>
      <c r="G81" s="18">
        <f t="shared" si="6"/>
        <v>9830198.3399999999</v>
      </c>
      <c r="H81" s="18">
        <f t="shared" si="6"/>
        <v>20083556.949999999</v>
      </c>
      <c r="I81" s="18">
        <f t="shared" ref="I81:T81" si="7">SUM(I70:I80)</f>
        <v>0</v>
      </c>
      <c r="J81" s="18">
        <f t="shared" si="7"/>
        <v>468831.1</v>
      </c>
      <c r="K81" s="18">
        <f t="shared" si="7"/>
        <v>0</v>
      </c>
      <c r="L81" s="18">
        <f t="shared" si="7"/>
        <v>0</v>
      </c>
      <c r="M81" s="18">
        <f t="shared" si="7"/>
        <v>0</v>
      </c>
      <c r="N81" s="18">
        <f t="shared" si="7"/>
        <v>0</v>
      </c>
      <c r="O81" s="18">
        <f t="shared" si="7"/>
        <v>0</v>
      </c>
      <c r="P81" s="18">
        <f t="shared" si="7"/>
        <v>0</v>
      </c>
      <c r="Q81" s="18">
        <f t="shared" si="7"/>
        <v>0</v>
      </c>
      <c r="R81" s="18">
        <f t="shared" si="7"/>
        <v>0</v>
      </c>
      <c r="S81" s="18">
        <f t="shared" si="7"/>
        <v>0</v>
      </c>
      <c r="T81" s="18">
        <f t="shared" si="7"/>
        <v>0</v>
      </c>
      <c r="U81" s="4">
        <f>SUM(U72:U80)</f>
        <v>468831.1</v>
      </c>
    </row>
    <row r="82" spans="1:21" x14ac:dyDescent="0.25">
      <c r="A82" s="3" t="s">
        <v>0</v>
      </c>
      <c r="B82" s="22"/>
      <c r="C82" s="22"/>
      <c r="D82" s="22"/>
      <c r="E82" s="22"/>
      <c r="F82" s="22"/>
      <c r="G82" s="22"/>
      <c r="H82" s="22"/>
      <c r="I82" s="22"/>
      <c r="J82" s="2"/>
      <c r="K82" s="2"/>
      <c r="L82" s="2"/>
      <c r="M82" s="2"/>
      <c r="N82" s="26"/>
      <c r="O82" s="2"/>
      <c r="P82" s="2"/>
      <c r="Q82" s="2"/>
      <c r="R82" s="2"/>
      <c r="S82" s="2"/>
      <c r="T82" s="2"/>
      <c r="U82" s="2"/>
    </row>
    <row r="83" spans="1:21" x14ac:dyDescent="0.25">
      <c r="S83" s="1"/>
    </row>
  </sheetData>
  <mergeCells count="21">
    <mergeCell ref="A2:T2"/>
    <mergeCell ref="A67:T67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68:A69"/>
    <mergeCell ref="B68:B69"/>
    <mergeCell ref="C68:C69"/>
    <mergeCell ref="D68:D69"/>
    <mergeCell ref="I68:U68"/>
    <mergeCell ref="H68:H69"/>
    <mergeCell ref="E68:E69"/>
    <mergeCell ref="F68:F69"/>
    <mergeCell ref="G68:G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2018-03-06T21:47:00Z</dcterms:modified>
</cp:coreProperties>
</file>