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79" i="4" l="1"/>
  <c r="U29" i="4"/>
  <c r="U63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3" i="4"/>
  <c r="G65" i="4"/>
  <c r="C87" i="1" l="1"/>
  <c r="U45" i="4"/>
  <c r="U38" i="4" l="1"/>
  <c r="U72" i="4" l="1"/>
  <c r="U73" i="4"/>
  <c r="U74" i="4"/>
  <c r="U75" i="4"/>
  <c r="U76" i="4"/>
  <c r="U77" i="4"/>
  <c r="U78" i="4"/>
  <c r="U80" i="4"/>
  <c r="U81" i="4"/>
  <c r="U82" i="4"/>
  <c r="U71" i="4"/>
  <c r="I83" i="4"/>
  <c r="J83" i="4"/>
  <c r="K83" i="4"/>
  <c r="L83" i="4"/>
  <c r="M83" i="4"/>
  <c r="N83" i="4"/>
  <c r="O83" i="4"/>
  <c r="P83" i="4"/>
  <c r="Q83" i="4"/>
  <c r="R83" i="4"/>
  <c r="S83" i="4"/>
  <c r="T83" i="4"/>
  <c r="F83" i="4"/>
  <c r="F65" i="4"/>
  <c r="U28" i="4" l="1"/>
  <c r="U5" i="4" l="1"/>
  <c r="E83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3" i="4"/>
  <c r="U42" i="4"/>
  <c r="U44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4" i="4"/>
  <c r="I65" i="4"/>
  <c r="E65" i="4"/>
  <c r="H83" i="4"/>
  <c r="H65" i="4"/>
  <c r="D83" i="4"/>
  <c r="D65" i="4"/>
  <c r="C83" i="4" l="1"/>
  <c r="C65" i="4"/>
  <c r="B83" i="4"/>
  <c r="B65" i="4"/>
  <c r="J65" i="4" l="1"/>
  <c r="K65" i="4"/>
  <c r="L65" i="4"/>
  <c r="M65" i="4"/>
  <c r="N65" i="4"/>
  <c r="O65" i="4"/>
  <c r="P65" i="4"/>
  <c r="Q65" i="4"/>
  <c r="R65" i="4"/>
  <c r="S65" i="4"/>
  <c r="T65" i="4"/>
  <c r="U65" i="4" l="1"/>
  <c r="U83" i="4"/>
</calcChain>
</file>

<file path=xl/sharedStrings.xml><?xml version="1.0" encoding="utf-8"?>
<sst xmlns="http://schemas.openxmlformats.org/spreadsheetml/2006/main" count="206" uniqueCount="128">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</sst>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Mar)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2018'!$B$65:$U$65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1.545.472,68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2018'!$B$65:$U$65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1545472.6800000002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Mar)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2018'!$B$83:$U$83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4.210.358,55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2018'!$B$70:$U$70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2018'!$B$83:$U$83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4210358.55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85</xdr:row>
      <xdr:rowOff>124882</xdr:rowOff>
    </xdr:from>
    <xdr:to>
      <xdr:col>11</xdr:col>
      <xdr:colOff>719668</xdr:colOff>
      <xdr:row>105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793750</xdr:colOff>
      <xdr:row>106</xdr:row>
      <xdr:rowOff>135464</xdr:rowOff>
    </xdr:from>
    <xdr:to>
      <xdr:col>11</xdr:col>
      <xdr:colOff>719667</xdr:colOff>
      <xdr:row>126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O113" sqref="O113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19" width="10.5703125" bestFit="1" customWidth="1"/>
    <col min="20" max="20" width="12.42578125" bestFit="1" customWidth="1"/>
    <col min="21" max="21" width="13" customWidth="1"/>
  </cols>
  <sheetData>
    <row r="1" spans="1:21" ht="30" customHeight="1" thickBot="1" x14ac:dyDescent="0.3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.75" thickBot="1" x14ac:dyDescent="0.3">
      <c r="A2" s="42" t="s">
        <v>50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9" t="s">
        <v>20</v>
      </c>
    </row>
    <row r="3" spans="1:21" ht="21.75" thickBot="1" x14ac:dyDescent="0.3">
      <c r="A3" s="44" t="s">
        <v>19</v>
      </c>
      <c r="B3" s="46">
        <v>2011</v>
      </c>
      <c r="C3" s="46">
        <v>2012</v>
      </c>
      <c r="D3" s="46" t="s">
        <v>64</v>
      </c>
      <c r="E3" s="46" t="s">
        <v>74</v>
      </c>
      <c r="F3" s="46" t="s">
        <v>77</v>
      </c>
      <c r="G3" s="46" t="s">
        <v>83</v>
      </c>
      <c r="H3" s="46" t="s">
        <v>87</v>
      </c>
      <c r="I3" s="48">
        <v>2018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15.75" thickBot="1" x14ac:dyDescent="0.3">
      <c r="A4" s="45"/>
      <c r="B4" s="47"/>
      <c r="C4" s="47"/>
      <c r="D4" s="47"/>
      <c r="E4" s="47"/>
      <c r="F4" s="47"/>
      <c r="G4" s="47"/>
      <c r="H4" s="47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5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6">
        <f t="shared" si="0"/>
        <v>0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0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6">
        <f t="shared" si="0"/>
        <v>0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0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6">
        <f t="shared" si="0"/>
        <v>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16">
        <f t="shared" si="0"/>
        <v>0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16">
        <f t="shared" si="0"/>
        <v>6800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6">
        <f t="shared" si="0"/>
        <v>1136.52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6">
        <f t="shared" si="0"/>
        <v>8900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16">
        <f t="shared" si="0"/>
        <v>0</v>
      </c>
    </row>
    <row r="42" spans="1:21" x14ac:dyDescent="0.25">
      <c r="A42" s="8" t="s">
        <v>32</v>
      </c>
      <c r="B42" s="21">
        <v>2100</v>
      </c>
      <c r="C42" s="21">
        <v>20100</v>
      </c>
      <c r="D42" s="21">
        <v>8600</v>
      </c>
      <c r="E42" s="21">
        <v>12238.45</v>
      </c>
      <c r="F42" s="21">
        <v>15500</v>
      </c>
      <c r="G42" s="20">
        <v>4600</v>
      </c>
      <c r="H42" s="20">
        <v>15827.66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16">
        <f t="shared" si="0"/>
        <v>0</v>
      </c>
    </row>
    <row r="43" spans="1:21" x14ac:dyDescent="0.25">
      <c r="A43" s="8" t="s">
        <v>78</v>
      </c>
      <c r="B43" s="21">
        <v>3600</v>
      </c>
      <c r="C43" s="21">
        <v>5300</v>
      </c>
      <c r="D43" s="21">
        <v>6600</v>
      </c>
      <c r="E43" s="21">
        <v>26200</v>
      </c>
      <c r="F43" s="21">
        <v>20152.45</v>
      </c>
      <c r="G43" s="20">
        <v>19346.080000000002</v>
      </c>
      <c r="H43" s="20">
        <v>66573.61</v>
      </c>
      <c r="I43" s="20">
        <v>0</v>
      </c>
      <c r="J43" s="20">
        <v>4273.04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16">
        <f>SUM(I43:T43)</f>
        <v>4273.04</v>
      </c>
    </row>
    <row r="44" spans="1:21" x14ac:dyDescent="0.25">
      <c r="A44" s="8" t="s">
        <v>79</v>
      </c>
      <c r="B44" s="21">
        <v>9600</v>
      </c>
      <c r="C44" s="21">
        <v>6200</v>
      </c>
      <c r="D44" s="21">
        <v>2600</v>
      </c>
      <c r="E44" s="21">
        <v>8600</v>
      </c>
      <c r="F44" s="21">
        <v>4714.67</v>
      </c>
      <c r="G44" s="20">
        <v>2160</v>
      </c>
      <c r="H44" s="20">
        <v>28228.68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16">
        <f t="shared" si="0"/>
        <v>0</v>
      </c>
    </row>
    <row r="45" spans="1:21" x14ac:dyDescent="0.25">
      <c r="A45" s="8" t="s">
        <v>86</v>
      </c>
      <c r="B45" s="20"/>
      <c r="C45" s="21"/>
      <c r="D45" s="21"/>
      <c r="E45" s="21"/>
      <c r="F45" s="21"/>
      <c r="G45" s="20"/>
      <c r="H45" s="20">
        <v>2273.04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16">
        <f t="shared" si="0"/>
        <v>0</v>
      </c>
    </row>
    <row r="46" spans="1:21" x14ac:dyDescent="0.25">
      <c r="A46" s="8" t="s">
        <v>31</v>
      </c>
      <c r="B46" s="20">
        <v>0</v>
      </c>
      <c r="C46" s="21">
        <v>33000</v>
      </c>
      <c r="D46" s="21">
        <v>800</v>
      </c>
      <c r="E46" s="21">
        <v>3000</v>
      </c>
      <c r="F46" s="21">
        <v>0</v>
      </c>
      <c r="G46" s="20">
        <v>6920.65</v>
      </c>
      <c r="H46" s="20">
        <v>6000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30</v>
      </c>
      <c r="B47" s="20">
        <v>0</v>
      </c>
      <c r="C47" s="21">
        <v>2000</v>
      </c>
      <c r="D47" s="20">
        <v>0</v>
      </c>
      <c r="E47" s="20">
        <v>0</v>
      </c>
      <c r="F47" s="20">
        <v>2000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16">
        <f t="shared" si="0"/>
        <v>0</v>
      </c>
    </row>
    <row r="48" spans="1:21" x14ac:dyDescent="0.25">
      <c r="A48" s="8" t="s">
        <v>29</v>
      </c>
      <c r="B48" s="21">
        <v>7600</v>
      </c>
      <c r="C48" s="21">
        <v>9900</v>
      </c>
      <c r="D48" s="21">
        <v>15600</v>
      </c>
      <c r="E48" s="21">
        <v>17100.02</v>
      </c>
      <c r="F48" s="21">
        <v>15300</v>
      </c>
      <c r="G48" s="20">
        <v>34238.239999999998</v>
      </c>
      <c r="H48" s="20">
        <v>50141.48</v>
      </c>
      <c r="I48" s="20">
        <v>0</v>
      </c>
      <c r="J48" s="20">
        <v>0</v>
      </c>
      <c r="K48" s="20">
        <v>10692.16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10692.16</v>
      </c>
    </row>
    <row r="49" spans="1:21" x14ac:dyDescent="0.25">
      <c r="A49" s="8" t="s">
        <v>62</v>
      </c>
      <c r="B49" s="21"/>
      <c r="C49" s="21">
        <v>2000</v>
      </c>
      <c r="D49" s="21">
        <v>2300</v>
      </c>
      <c r="E49" s="21">
        <v>3300</v>
      </c>
      <c r="F49" s="21">
        <v>8000</v>
      </c>
      <c r="G49" s="20">
        <v>0</v>
      </c>
      <c r="H49" s="20">
        <v>1136.52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16">
        <f t="shared" si="0"/>
        <v>0</v>
      </c>
    </row>
    <row r="50" spans="1:21" x14ac:dyDescent="0.25">
      <c r="A50" s="8" t="s">
        <v>28</v>
      </c>
      <c r="B50" s="20">
        <v>0</v>
      </c>
      <c r="C50" s="21">
        <v>2000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68</v>
      </c>
      <c r="B51" s="21">
        <v>0</v>
      </c>
      <c r="C51" s="21">
        <v>0</v>
      </c>
      <c r="D51" s="20">
        <v>0</v>
      </c>
      <c r="E51" s="20">
        <v>67800</v>
      </c>
      <c r="F51" s="20">
        <v>35980</v>
      </c>
      <c r="G51" s="20">
        <v>5773.04</v>
      </c>
      <c r="H51" s="20">
        <v>10114.34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27</v>
      </c>
      <c r="B52" s="21">
        <v>400</v>
      </c>
      <c r="C52" s="21">
        <v>400</v>
      </c>
      <c r="D52" s="20">
        <v>0</v>
      </c>
      <c r="E52" s="20">
        <v>0</v>
      </c>
      <c r="F52" s="20">
        <v>0</v>
      </c>
      <c r="G52" s="20">
        <v>0</v>
      </c>
      <c r="H52" s="20">
        <v>145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6">
        <f t="shared" si="0"/>
        <v>0</v>
      </c>
    </row>
    <row r="53" spans="1:21" x14ac:dyDescent="0.25">
      <c r="A53" s="8" t="s">
        <v>26</v>
      </c>
      <c r="B53" s="20">
        <v>0</v>
      </c>
      <c r="C53" s="20">
        <v>0</v>
      </c>
      <c r="D53" s="21">
        <v>1500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80</v>
      </c>
      <c r="B54" s="21">
        <v>29100</v>
      </c>
      <c r="C54" s="21">
        <v>16500</v>
      </c>
      <c r="D54" s="21">
        <v>30300</v>
      </c>
      <c r="E54" s="21">
        <v>13000</v>
      </c>
      <c r="F54" s="21">
        <v>1800.04</v>
      </c>
      <c r="G54" s="20">
        <v>3409.56</v>
      </c>
      <c r="H54" s="20">
        <v>5409.56</v>
      </c>
      <c r="I54" s="20">
        <v>0</v>
      </c>
      <c r="J54" s="20">
        <v>0</v>
      </c>
      <c r="K54" s="20">
        <v>2500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2500</v>
      </c>
    </row>
    <row r="55" spans="1:21" x14ac:dyDescent="0.25">
      <c r="A55" s="8" t="s">
        <v>25</v>
      </c>
      <c r="B55" s="21">
        <v>13000</v>
      </c>
      <c r="C55" s="21">
        <v>15400.02</v>
      </c>
      <c r="D55" s="21">
        <v>17300</v>
      </c>
      <c r="E55" s="21">
        <v>5300</v>
      </c>
      <c r="F55" s="21">
        <v>0</v>
      </c>
      <c r="G55" s="20">
        <v>7103.25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16">
        <f t="shared" si="0"/>
        <v>0</v>
      </c>
    </row>
    <row r="56" spans="1:21" x14ac:dyDescent="0.25">
      <c r="A56" s="8" t="s">
        <v>56</v>
      </c>
      <c r="B56" s="21">
        <v>4600</v>
      </c>
      <c r="C56" s="20">
        <v>0</v>
      </c>
      <c r="D56" s="21">
        <v>8400</v>
      </c>
      <c r="E56" s="21">
        <v>3800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57</v>
      </c>
      <c r="B57" s="21">
        <v>2750</v>
      </c>
      <c r="C57" s="21">
        <v>2400</v>
      </c>
      <c r="D57" s="21">
        <v>4100</v>
      </c>
      <c r="E57" s="21">
        <v>13000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61</v>
      </c>
      <c r="B58" s="20">
        <v>0</v>
      </c>
      <c r="C58" s="20">
        <v>0</v>
      </c>
      <c r="D58" s="21">
        <v>5000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63</v>
      </c>
      <c r="B59" s="20">
        <v>0</v>
      </c>
      <c r="C59" s="20">
        <v>0</v>
      </c>
      <c r="D59" s="21">
        <v>7000</v>
      </c>
      <c r="E59" s="20">
        <v>0</v>
      </c>
      <c r="F59" s="20">
        <v>400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24</v>
      </c>
      <c r="B60" s="21"/>
      <c r="C60" s="21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3</v>
      </c>
      <c r="B61" s="21">
        <v>12000</v>
      </c>
      <c r="C61" s="21">
        <v>10321.43</v>
      </c>
      <c r="D61" s="21">
        <v>9100</v>
      </c>
      <c r="E61" s="21">
        <v>7200</v>
      </c>
      <c r="F61" s="21">
        <v>465474.5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0</v>
      </c>
    </row>
    <row r="62" spans="1:21" x14ac:dyDescent="0.25">
      <c r="A62" s="8" t="s">
        <v>23</v>
      </c>
      <c r="B62" s="21">
        <v>1000</v>
      </c>
      <c r="C62" s="21">
        <v>1000</v>
      </c>
      <c r="D62" s="21">
        <v>5000</v>
      </c>
      <c r="E62" s="21">
        <v>6000</v>
      </c>
      <c r="F62" s="21">
        <v>0</v>
      </c>
      <c r="G62" s="20">
        <v>1200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0</v>
      </c>
    </row>
    <row r="63" spans="1:21" x14ac:dyDescent="0.25">
      <c r="A63" s="8" t="s">
        <v>2</v>
      </c>
      <c r="B63" s="21">
        <v>189550</v>
      </c>
      <c r="C63" s="21">
        <v>194703.33</v>
      </c>
      <c r="D63" s="21">
        <v>230241.8</v>
      </c>
      <c r="E63" s="21">
        <v>228475.54</v>
      </c>
      <c r="F63" s="21">
        <v>318151.59999999998</v>
      </c>
      <c r="G63" s="20">
        <v>839355</v>
      </c>
      <c r="H63" s="20">
        <v>2356708.4300000002</v>
      </c>
      <c r="I63" s="20">
        <v>0</v>
      </c>
      <c r="J63" s="20">
        <v>795233.56</v>
      </c>
      <c r="K63" s="20">
        <v>675306.22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ref="U63" si="2">SUM(I63:T63)</f>
        <v>1470539.78</v>
      </c>
    </row>
    <row r="64" spans="1:21" x14ac:dyDescent="0.25">
      <c r="A64" s="8" t="s">
        <v>125</v>
      </c>
      <c r="B64" s="21"/>
      <c r="C64" s="21"/>
      <c r="D64" s="21"/>
      <c r="E64" s="21"/>
      <c r="F64" s="21"/>
      <c r="G64" s="20"/>
      <c r="H64" s="20"/>
      <c r="I64" s="20">
        <v>0</v>
      </c>
      <c r="J64" s="20">
        <v>2273.04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16">
        <f t="shared" si="0"/>
        <v>2273.04</v>
      </c>
    </row>
    <row r="65" spans="1:21" x14ac:dyDescent="0.25">
      <c r="A65" s="5" t="s">
        <v>1</v>
      </c>
      <c r="B65" s="18">
        <f t="shared" ref="B65:T65" si="3">SUM(B5:B64)</f>
        <v>474950</v>
      </c>
      <c r="C65" s="18">
        <f t="shared" si="3"/>
        <v>566893.80000000005</v>
      </c>
      <c r="D65" s="18">
        <f t="shared" si="3"/>
        <v>558088.59000000008</v>
      </c>
      <c r="E65" s="18">
        <f t="shared" si="3"/>
        <v>648548.47000000009</v>
      </c>
      <c r="F65" s="18">
        <f t="shared" si="3"/>
        <v>1061977.94</v>
      </c>
      <c r="G65" s="18">
        <f t="shared" ref="G65" si="4">SUM(G5:G64)</f>
        <v>1156043.9099999999</v>
      </c>
      <c r="H65" s="18">
        <f t="shared" si="3"/>
        <v>2791124.02</v>
      </c>
      <c r="I65" s="18">
        <f t="shared" si="3"/>
        <v>0</v>
      </c>
      <c r="J65" s="18">
        <f t="shared" si="3"/>
        <v>801779.64000000013</v>
      </c>
      <c r="K65" s="18">
        <f t="shared" si="3"/>
        <v>743693.03999999992</v>
      </c>
      <c r="L65" s="18">
        <f t="shared" si="3"/>
        <v>0</v>
      </c>
      <c r="M65" s="18">
        <f t="shared" si="3"/>
        <v>0</v>
      </c>
      <c r="N65" s="18">
        <f t="shared" si="3"/>
        <v>0</v>
      </c>
      <c r="O65" s="18">
        <f t="shared" si="3"/>
        <v>0</v>
      </c>
      <c r="P65" s="18">
        <f t="shared" si="3"/>
        <v>0</v>
      </c>
      <c r="Q65" s="18">
        <f t="shared" si="3"/>
        <v>0</v>
      </c>
      <c r="R65" s="18">
        <f t="shared" si="3"/>
        <v>0</v>
      </c>
      <c r="S65" s="18">
        <f t="shared" si="3"/>
        <v>0</v>
      </c>
      <c r="T65" s="18">
        <f t="shared" si="3"/>
        <v>0</v>
      </c>
      <c r="U65" s="18">
        <f t="shared" si="0"/>
        <v>1545472.6800000002</v>
      </c>
    </row>
    <row r="66" spans="1:21" x14ac:dyDescent="0.25">
      <c r="A66" s="3" t="s">
        <v>0</v>
      </c>
      <c r="B66" s="22"/>
      <c r="C66" s="22"/>
      <c r="D66" s="22"/>
      <c r="E66" s="22"/>
      <c r="F66" s="22"/>
      <c r="G66" s="22"/>
      <c r="H66" s="22"/>
      <c r="I66" s="22"/>
      <c r="J66" s="13"/>
      <c r="K66" s="13"/>
      <c r="L66" s="13"/>
      <c r="M66" s="13"/>
      <c r="N66" s="13"/>
      <c r="O66" s="13"/>
      <c r="P66" s="13"/>
      <c r="Q66" s="13"/>
      <c r="R66" s="13"/>
      <c r="S66" s="12"/>
      <c r="T66" s="12"/>
      <c r="U66" s="15" t="s">
        <v>22</v>
      </c>
    </row>
    <row r="67" spans="1:21" x14ac:dyDescent="0.25">
      <c r="A67" s="14"/>
      <c r="B67" s="23"/>
      <c r="C67" s="23"/>
      <c r="D67" s="23"/>
      <c r="E67" s="23"/>
      <c r="F67" s="23"/>
      <c r="G67" s="23"/>
      <c r="H67" s="23"/>
      <c r="I67" s="23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1"/>
    </row>
    <row r="68" spans="1:21" ht="21.75" thickBot="1" x14ac:dyDescent="0.3">
      <c r="A68" s="42" t="s">
        <v>21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19" t="s">
        <v>20</v>
      </c>
    </row>
    <row r="69" spans="1:21" ht="21.75" thickBot="1" x14ac:dyDescent="0.3">
      <c r="A69" s="44" t="s">
        <v>19</v>
      </c>
      <c r="B69" s="46">
        <v>2011</v>
      </c>
      <c r="C69" s="46">
        <v>2012</v>
      </c>
      <c r="D69" s="46" t="s">
        <v>64</v>
      </c>
      <c r="E69" s="46" t="s">
        <v>74</v>
      </c>
      <c r="F69" s="46" t="s">
        <v>77</v>
      </c>
      <c r="G69" s="46" t="s">
        <v>83</v>
      </c>
      <c r="H69" s="46" t="s">
        <v>87</v>
      </c>
      <c r="I69" s="48">
        <v>2017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</row>
    <row r="70" spans="1:21" ht="15.75" thickBot="1" x14ac:dyDescent="0.3">
      <c r="A70" s="45"/>
      <c r="B70" s="47"/>
      <c r="C70" s="47"/>
      <c r="D70" s="47"/>
      <c r="E70" s="47"/>
      <c r="F70" s="47"/>
      <c r="G70" s="47"/>
      <c r="H70" s="47"/>
      <c r="I70" s="25" t="s">
        <v>65</v>
      </c>
      <c r="J70" s="10" t="s">
        <v>66</v>
      </c>
      <c r="K70" s="10" t="s">
        <v>18</v>
      </c>
      <c r="L70" s="10" t="s">
        <v>17</v>
      </c>
      <c r="M70" s="10" t="s">
        <v>16</v>
      </c>
      <c r="N70" s="10" t="s">
        <v>15</v>
      </c>
      <c r="O70" s="10" t="s">
        <v>14</v>
      </c>
      <c r="P70" s="10" t="s">
        <v>13</v>
      </c>
      <c r="Q70" s="10" t="s">
        <v>12</v>
      </c>
      <c r="R70" s="10" t="s">
        <v>11</v>
      </c>
      <c r="S70" s="10" t="s">
        <v>10</v>
      </c>
      <c r="T70" s="10" t="s">
        <v>9</v>
      </c>
      <c r="U70" s="9" t="s">
        <v>73</v>
      </c>
    </row>
    <row r="71" spans="1:21" x14ac:dyDescent="0.25">
      <c r="A71" s="8" t="s">
        <v>8</v>
      </c>
      <c r="B71" s="21"/>
      <c r="C71" s="21">
        <v>21871.599999999999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6">
        <f>SUM(I71:T71)</f>
        <v>0</v>
      </c>
    </row>
    <row r="72" spans="1:21" x14ac:dyDescent="0.25">
      <c r="A72" s="8" t="s">
        <v>7</v>
      </c>
      <c r="B72" s="21"/>
      <c r="C72" s="21">
        <v>127908.22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 t="shared" ref="U72:U82" si="5">SUM(I72:T72)</f>
        <v>0</v>
      </c>
    </row>
    <row r="73" spans="1:21" x14ac:dyDescent="0.25">
      <c r="A73" s="8" t="s">
        <v>6</v>
      </c>
      <c r="B73" s="21">
        <v>14796.27</v>
      </c>
      <c r="C73" s="21">
        <v>387372.54</v>
      </c>
      <c r="D73" s="21">
        <v>475232.34</v>
      </c>
      <c r="E73" s="21">
        <v>313526.2</v>
      </c>
      <c r="F73" s="21">
        <v>210265.74</v>
      </c>
      <c r="G73" s="21">
        <v>283177.01</v>
      </c>
      <c r="H73" s="21">
        <v>383968.26</v>
      </c>
      <c r="I73" s="7">
        <v>0</v>
      </c>
      <c r="J73" s="7">
        <v>51972.31</v>
      </c>
      <c r="K73" s="7">
        <v>2246.5300000000002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si="5"/>
        <v>54218.84</v>
      </c>
    </row>
    <row r="74" spans="1:21" x14ac:dyDescent="0.25">
      <c r="A74" s="8" t="s">
        <v>5</v>
      </c>
      <c r="B74" s="21">
        <v>81824.87</v>
      </c>
      <c r="C74" s="21">
        <v>299550.27</v>
      </c>
      <c r="D74" s="21">
        <v>544790.22</v>
      </c>
      <c r="E74" s="21">
        <v>1010449.51</v>
      </c>
      <c r="F74" s="21">
        <v>1272854.3500000001</v>
      </c>
      <c r="G74" s="21">
        <v>35307.760000000002</v>
      </c>
      <c r="H74" s="21">
        <v>538141.89</v>
      </c>
      <c r="I74" s="7">
        <v>0</v>
      </c>
      <c r="J74" s="7">
        <v>12920.87</v>
      </c>
      <c r="K74" s="7">
        <v>3894.75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6">
        <f t="shared" si="5"/>
        <v>16815.620000000003</v>
      </c>
    </row>
    <row r="75" spans="1:21" x14ac:dyDescent="0.25">
      <c r="A75" s="8" t="s">
        <v>40</v>
      </c>
      <c r="B75" s="21"/>
      <c r="C75" s="21"/>
      <c r="D75" s="21">
        <v>48720</v>
      </c>
      <c r="E75" s="21">
        <v>0</v>
      </c>
      <c r="F75" s="21">
        <v>674447.7</v>
      </c>
      <c r="G75" s="21">
        <v>39062.1</v>
      </c>
      <c r="H75" s="21">
        <v>665040.84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6">
        <f t="shared" si="5"/>
        <v>0</v>
      </c>
    </row>
    <row r="76" spans="1:21" x14ac:dyDescent="0.25">
      <c r="A76" s="8" t="s">
        <v>85</v>
      </c>
      <c r="B76" s="21"/>
      <c r="C76" s="21"/>
      <c r="D76" s="21">
        <v>0</v>
      </c>
      <c r="E76" s="21">
        <v>40400</v>
      </c>
      <c r="F76" s="21">
        <v>258169.15</v>
      </c>
      <c r="G76" s="21">
        <v>0</v>
      </c>
      <c r="H76" s="21">
        <v>360400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6">
        <f t="shared" si="5"/>
        <v>0</v>
      </c>
    </row>
    <row r="77" spans="1:21" x14ac:dyDescent="0.25">
      <c r="A77" s="8" t="s">
        <v>4</v>
      </c>
      <c r="B77" s="21"/>
      <c r="C77" s="21">
        <v>60111.35</v>
      </c>
      <c r="D77" s="21">
        <v>128689.57</v>
      </c>
      <c r="E77" s="21">
        <v>412999.24</v>
      </c>
      <c r="F77" s="21">
        <v>350340.12</v>
      </c>
      <c r="G77" s="21">
        <v>0</v>
      </c>
      <c r="H77" s="21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5"/>
        <v>0</v>
      </c>
    </row>
    <row r="78" spans="1:21" x14ac:dyDescent="0.25">
      <c r="A78" s="8" t="s">
        <v>82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363189.95</v>
      </c>
      <c r="H78" s="21">
        <v>244778.74</v>
      </c>
      <c r="I78" s="7">
        <v>0</v>
      </c>
      <c r="J78" s="7">
        <v>0</v>
      </c>
      <c r="K78" s="7">
        <v>1751988.52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5"/>
        <v>1751988.52</v>
      </c>
    </row>
    <row r="79" spans="1:21" x14ac:dyDescent="0.25">
      <c r="A79" s="8" t="s">
        <v>127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7">
        <v>0</v>
      </c>
      <c r="J79" s="7">
        <v>0</v>
      </c>
      <c r="K79" s="7">
        <v>551706.99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6">
        <f t="shared" ref="U79" si="6">SUM(I79:T79)</f>
        <v>551706.99</v>
      </c>
    </row>
    <row r="80" spans="1:21" x14ac:dyDescent="0.25">
      <c r="A80" s="8" t="s">
        <v>62</v>
      </c>
      <c r="B80" s="21"/>
      <c r="C80" s="21"/>
      <c r="D80" s="21">
        <v>171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si="5"/>
        <v>0</v>
      </c>
    </row>
    <row r="81" spans="1:21" x14ac:dyDescent="0.25">
      <c r="A81" s="8" t="s">
        <v>3</v>
      </c>
      <c r="B81" s="21">
        <v>87582.82</v>
      </c>
      <c r="C81" s="21">
        <v>320416.96000000002</v>
      </c>
      <c r="D81" s="21">
        <v>278721.90999999997</v>
      </c>
      <c r="E81" s="21">
        <v>690530</v>
      </c>
      <c r="F81" s="21">
        <v>8334540.4699999997</v>
      </c>
      <c r="G81" s="21">
        <v>70448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5"/>
        <v>0</v>
      </c>
    </row>
    <row r="82" spans="1:21" x14ac:dyDescent="0.25">
      <c r="A82" s="8" t="s">
        <v>2</v>
      </c>
      <c r="B82" s="21">
        <v>3125239.06</v>
      </c>
      <c r="C82" s="21">
        <v>2642497.5</v>
      </c>
      <c r="D82" s="21">
        <v>9705603.2100000009</v>
      </c>
      <c r="E82" s="21">
        <v>5132621.0599999996</v>
      </c>
      <c r="F82" s="21">
        <v>20148005.969999999</v>
      </c>
      <c r="G82" s="21">
        <v>9039013.5199999996</v>
      </c>
      <c r="H82" s="21">
        <v>17891227.219999999</v>
      </c>
      <c r="I82" s="7">
        <v>0</v>
      </c>
      <c r="J82" s="7">
        <v>403937.92</v>
      </c>
      <c r="K82" s="7">
        <v>1431690.66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6">
        <f t="shared" si="5"/>
        <v>1835628.5799999998</v>
      </c>
    </row>
    <row r="83" spans="1:21" x14ac:dyDescent="0.25">
      <c r="A83" s="5" t="s">
        <v>1</v>
      </c>
      <c r="B83" s="18">
        <f t="shared" ref="B83" si="7">SUM(B71:B82)</f>
        <v>3309443.02</v>
      </c>
      <c r="C83" s="18">
        <f t="shared" ref="C83:H83" si="8">SUM(C71:C82)</f>
        <v>3859728.44</v>
      </c>
      <c r="D83" s="18">
        <f t="shared" si="8"/>
        <v>11181928.25</v>
      </c>
      <c r="E83" s="18">
        <f t="shared" si="8"/>
        <v>7600526.0099999998</v>
      </c>
      <c r="F83" s="18">
        <f t="shared" si="8"/>
        <v>31248623.5</v>
      </c>
      <c r="G83" s="18">
        <f t="shared" si="8"/>
        <v>9830198.3399999999</v>
      </c>
      <c r="H83" s="18">
        <f t="shared" si="8"/>
        <v>20083556.949999999</v>
      </c>
      <c r="I83" s="18">
        <f t="shared" ref="I83:T83" si="9">SUM(I71:I82)</f>
        <v>0</v>
      </c>
      <c r="J83" s="18">
        <f t="shared" si="9"/>
        <v>468831.1</v>
      </c>
      <c r="K83" s="18">
        <f t="shared" si="9"/>
        <v>3741527.45</v>
      </c>
      <c r="L83" s="18">
        <f t="shared" si="9"/>
        <v>0</v>
      </c>
      <c r="M83" s="18">
        <f t="shared" si="9"/>
        <v>0</v>
      </c>
      <c r="N83" s="18">
        <f t="shared" si="9"/>
        <v>0</v>
      </c>
      <c r="O83" s="18">
        <f t="shared" si="9"/>
        <v>0</v>
      </c>
      <c r="P83" s="18">
        <f t="shared" si="9"/>
        <v>0</v>
      </c>
      <c r="Q83" s="18">
        <f t="shared" si="9"/>
        <v>0</v>
      </c>
      <c r="R83" s="18">
        <f t="shared" si="9"/>
        <v>0</v>
      </c>
      <c r="S83" s="18">
        <f t="shared" si="9"/>
        <v>0</v>
      </c>
      <c r="T83" s="18">
        <f t="shared" si="9"/>
        <v>0</v>
      </c>
      <c r="U83" s="4">
        <f>SUM(U73:U82)</f>
        <v>4210358.55</v>
      </c>
    </row>
    <row r="84" spans="1:21" x14ac:dyDescent="0.25">
      <c r="A84" s="3" t="s">
        <v>0</v>
      </c>
      <c r="B84" s="22"/>
      <c r="C84" s="22"/>
      <c r="D84" s="22"/>
      <c r="E84" s="22"/>
      <c r="F84" s="22"/>
      <c r="G84" s="22"/>
      <c r="H84" s="22"/>
      <c r="I84" s="22"/>
      <c r="J84" s="2"/>
      <c r="K84" s="2"/>
      <c r="L84" s="2"/>
      <c r="M84" s="2"/>
      <c r="N84" s="26"/>
      <c r="O84" s="2"/>
      <c r="P84" s="2"/>
      <c r="Q84" s="2"/>
      <c r="R84" s="2"/>
      <c r="S84" s="2"/>
      <c r="T84" s="2"/>
      <c r="U84" s="2"/>
    </row>
    <row r="85" spans="1:21" x14ac:dyDescent="0.25">
      <c r="S85" s="1"/>
    </row>
  </sheetData>
  <mergeCells count="21">
    <mergeCell ref="A69:A70"/>
    <mergeCell ref="B69:B70"/>
    <mergeCell ref="C69:C70"/>
    <mergeCell ref="D69:D70"/>
    <mergeCell ref="I69:U69"/>
    <mergeCell ref="H69:H70"/>
    <mergeCell ref="E69:E70"/>
    <mergeCell ref="F69:F70"/>
    <mergeCell ref="G69:G70"/>
    <mergeCell ref="A2:T2"/>
    <mergeCell ref="A68:T68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2018-04-09T17:55:26Z</dcterms:modified>
</cp:coreProperties>
</file>