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42" i="4" l="1"/>
  <c r="U83" i="4" l="1"/>
  <c r="U80" i="4" l="1"/>
  <c r="U29" i="4"/>
  <c r="U64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5" i="4"/>
  <c r="G66" i="4"/>
  <c r="C87" i="1" l="1"/>
  <c r="U46" i="4"/>
  <c r="U38" i="4" l="1"/>
  <c r="U73" i="4" l="1"/>
  <c r="U74" i="4"/>
  <c r="U75" i="4"/>
  <c r="U76" i="4"/>
  <c r="U77" i="4"/>
  <c r="U78" i="4"/>
  <c r="U79" i="4"/>
  <c r="U81" i="4"/>
  <c r="U82" i="4"/>
  <c r="U84" i="4"/>
  <c r="U72" i="4"/>
  <c r="I85" i="4"/>
  <c r="J85" i="4"/>
  <c r="K85" i="4"/>
  <c r="L85" i="4"/>
  <c r="M85" i="4"/>
  <c r="N85" i="4"/>
  <c r="O85" i="4"/>
  <c r="P85" i="4"/>
  <c r="Q85" i="4"/>
  <c r="R85" i="4"/>
  <c r="S85" i="4"/>
  <c r="T85" i="4"/>
  <c r="F85" i="4"/>
  <c r="F66" i="4"/>
  <c r="U28" i="4" l="1"/>
  <c r="U5" i="4" l="1"/>
  <c r="E8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4" i="4"/>
  <c r="U43" i="4"/>
  <c r="U45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5" i="4"/>
  <c r="I66" i="4"/>
  <c r="E66" i="4"/>
  <c r="H85" i="4"/>
  <c r="H66" i="4"/>
  <c r="D85" i="4"/>
  <c r="D66" i="4"/>
  <c r="C85" i="4" l="1"/>
  <c r="C66" i="4"/>
  <c r="B85" i="4"/>
  <c r="B66" i="4"/>
  <c r="J66" i="4" l="1"/>
  <c r="K66" i="4"/>
  <c r="L66" i="4"/>
  <c r="M66" i="4"/>
  <c r="N66" i="4"/>
  <c r="O66" i="4"/>
  <c r="P66" i="4"/>
  <c r="Q66" i="4"/>
  <c r="R66" i="4"/>
  <c r="S66" i="4"/>
  <c r="T66" i="4"/>
  <c r="U66" i="4" l="1"/>
  <c r="U85" i="4"/>
</calcChain>
</file>

<file path=xl/sharedStrings.xml><?xml version="1.0" encoding="utf-8"?>
<sst xmlns="http://schemas.openxmlformats.org/spreadsheetml/2006/main" count="208" uniqueCount="128">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</sst>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Nov)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2018'!$B$66:$U$66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321.292,16 </c:v>
                </c:pt>
                <c:pt idx="12">
                  <c:v> 1.140.713,44 </c:v>
                </c:pt>
                <c:pt idx="13">
                  <c:v> 964.709,02 </c:v>
                </c:pt>
                <c:pt idx="14">
                  <c:v> 151.336,92 </c:v>
                </c:pt>
                <c:pt idx="15">
                  <c:v> 57.956,36 </c:v>
                </c:pt>
                <c:pt idx="16">
                  <c:v> 1.060.310,84 </c:v>
                </c:pt>
                <c:pt idx="17">
                  <c:v> 2.492.521,54 </c:v>
                </c:pt>
                <c:pt idx="18">
                  <c:v> -   </c:v>
                </c:pt>
                <c:pt idx="19">
                  <c:v> 7.902.174,24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2018'!$B$66:$U$66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321292.15999999997</c:v>
                </c:pt>
                <c:pt idx="12">
                  <c:v>1140713.44</c:v>
                </c:pt>
                <c:pt idx="13">
                  <c:v>964709.02</c:v>
                </c:pt>
                <c:pt idx="14">
                  <c:v>151336.92000000001</c:v>
                </c:pt>
                <c:pt idx="15">
                  <c:v>57956.360000000008</c:v>
                </c:pt>
                <c:pt idx="16">
                  <c:v>1060310.8400000001</c:v>
                </c:pt>
                <c:pt idx="17">
                  <c:v>2492521.54</c:v>
                </c:pt>
                <c:pt idx="18">
                  <c:v>0</c:v>
                </c:pt>
                <c:pt idx="19">
                  <c:v>7902174.2400000002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Nov)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2018'!$B$85:$U$85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1.643.658,45 </c:v>
                </c:pt>
                <c:pt idx="12">
                  <c:v> 2.215.524,43 </c:v>
                </c:pt>
                <c:pt idx="13">
                  <c:v> 3.425.456,07 </c:v>
                </c:pt>
                <c:pt idx="14">
                  <c:v> 2.362.409,70 </c:v>
                </c:pt>
                <c:pt idx="15">
                  <c:v> 48.910,40 </c:v>
                </c:pt>
                <c:pt idx="16">
                  <c:v> 1.233.325,40 </c:v>
                </c:pt>
                <c:pt idx="17">
                  <c:v> 3.144.659,97 </c:v>
                </c:pt>
                <c:pt idx="18">
                  <c:v> -   </c:v>
                </c:pt>
                <c:pt idx="19">
                  <c:v> 23.777.966,56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2018'!$B$71:$U$71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2018'!$B$85:$U$85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1643658.45</c:v>
                </c:pt>
                <c:pt idx="12">
                  <c:v>2215524.4299999997</c:v>
                </c:pt>
                <c:pt idx="13">
                  <c:v>3425456.07</c:v>
                </c:pt>
                <c:pt idx="14">
                  <c:v>2362409.6999999997</c:v>
                </c:pt>
                <c:pt idx="15">
                  <c:v>48910.400000000001</c:v>
                </c:pt>
                <c:pt idx="16">
                  <c:v>1233325.3999999999</c:v>
                </c:pt>
                <c:pt idx="17">
                  <c:v>3144659.97</c:v>
                </c:pt>
                <c:pt idx="18">
                  <c:v>0</c:v>
                </c:pt>
                <c:pt idx="19">
                  <c:v>23777966.560000002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613833</xdr:colOff>
      <xdr:row>87</xdr:row>
      <xdr:rowOff>124882</xdr:rowOff>
    </xdr:from>
    <xdr:to>
      <xdr:col>11</xdr:col>
      <xdr:colOff>254000</xdr:colOff>
      <xdr:row>107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108</xdr:row>
      <xdr:rowOff>135464</xdr:rowOff>
    </xdr:from>
    <xdr:to>
      <xdr:col>11</xdr:col>
      <xdr:colOff>243416</xdr:colOff>
      <xdr:row>128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90" zoomScaleNormal="90" workbookViewId="0">
      <pane xSplit="1" ySplit="4" topLeftCell="B77" activePane="bottomRight" state="frozen"/>
      <selection pane="topRight" activeCell="B1" sqref="B1"/>
      <selection pane="bottomLeft" activeCell="A4" sqref="A4"/>
      <selection pane="bottomRight" activeCell="M109" sqref="M109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20" width="12.42578125" bestFit="1" customWidth="1"/>
    <col min="21" max="21" width="13" customWidth="1"/>
  </cols>
  <sheetData>
    <row r="1" spans="1:21" ht="30" customHeight="1" thickBot="1" x14ac:dyDescent="0.3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thickBot="1" x14ac:dyDescent="0.3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9" t="s">
        <v>20</v>
      </c>
    </row>
    <row r="3" spans="1:21" ht="21.75" thickBot="1" x14ac:dyDescent="0.3">
      <c r="A3" s="44" t="s">
        <v>19</v>
      </c>
      <c r="B3" s="46">
        <v>2011</v>
      </c>
      <c r="C3" s="46">
        <v>2012</v>
      </c>
      <c r="D3" s="46" t="s">
        <v>64</v>
      </c>
      <c r="E3" s="46" t="s">
        <v>74</v>
      </c>
      <c r="F3" s="46" t="s">
        <v>77</v>
      </c>
      <c r="G3" s="46" t="s">
        <v>83</v>
      </c>
      <c r="H3" s="46" t="s">
        <v>87</v>
      </c>
      <c r="I3" s="48">
        <v>2018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15.75" thickBot="1" x14ac:dyDescent="0.3">
      <c r="A4" s="45"/>
      <c r="B4" s="47"/>
      <c r="C4" s="47"/>
      <c r="D4" s="47"/>
      <c r="E4" s="47"/>
      <c r="F4" s="47"/>
      <c r="G4" s="47"/>
      <c r="H4" s="47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6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2000</v>
      </c>
      <c r="Q9" s="20">
        <v>3147.92</v>
      </c>
      <c r="R9" s="20">
        <v>0</v>
      </c>
      <c r="S9" s="20">
        <v>0</v>
      </c>
      <c r="T9" s="20">
        <v>0</v>
      </c>
      <c r="U9" s="16">
        <f t="shared" si="0"/>
        <v>5147.92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3409.56</v>
      </c>
      <c r="R18" s="20">
        <v>0</v>
      </c>
      <c r="S18" s="20">
        <v>0</v>
      </c>
      <c r="T18" s="20">
        <v>0</v>
      </c>
      <c r="U18" s="16">
        <f t="shared" si="0"/>
        <v>3409.56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3000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9092.16</v>
      </c>
      <c r="P23" s="20">
        <v>3136.52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12228.68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600</v>
      </c>
      <c r="R24" s="20">
        <v>0</v>
      </c>
      <c r="S24" s="20">
        <v>0</v>
      </c>
      <c r="T24" s="20">
        <v>0</v>
      </c>
      <c r="U24" s="16">
        <f t="shared" si="0"/>
        <v>600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6136.52</v>
      </c>
      <c r="O27" s="20">
        <v>3000</v>
      </c>
      <c r="P27" s="20">
        <v>0</v>
      </c>
      <c r="Q27" s="20">
        <v>1136.52</v>
      </c>
      <c r="R27" s="20">
        <v>4609.5600000000004</v>
      </c>
      <c r="S27" s="20">
        <v>10228.68</v>
      </c>
      <c r="T27" s="20">
        <v>0</v>
      </c>
      <c r="U27" s="16">
        <f t="shared" si="0"/>
        <v>29657.360000000001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2273.04</v>
      </c>
      <c r="N28" s="20">
        <v>0</v>
      </c>
      <c r="O28" s="20">
        <v>0</v>
      </c>
      <c r="P28" s="20">
        <v>73470</v>
      </c>
      <c r="Q28" s="20">
        <v>0</v>
      </c>
      <c r="R28" s="20">
        <v>2273.04</v>
      </c>
      <c r="S28" s="20">
        <v>0</v>
      </c>
      <c r="T28" s="20">
        <v>0</v>
      </c>
      <c r="U28" s="16">
        <f t="shared" si="0"/>
        <v>85952.599999999991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2273.04</v>
      </c>
      <c r="Q36" s="20">
        <v>5748.08</v>
      </c>
      <c r="R36" s="20">
        <v>2273.04</v>
      </c>
      <c r="S36" s="20">
        <v>0</v>
      </c>
      <c r="T36" s="20">
        <v>0</v>
      </c>
      <c r="U36" s="16">
        <f t="shared" si="0"/>
        <v>14840.240000000002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4546.08</v>
      </c>
      <c r="N37" s="20">
        <v>0</v>
      </c>
      <c r="O37" s="20">
        <v>5809.56</v>
      </c>
      <c r="P37" s="20">
        <v>2000</v>
      </c>
      <c r="Q37" s="20">
        <v>6309.68</v>
      </c>
      <c r="R37" s="20">
        <v>2273.04</v>
      </c>
      <c r="S37" s="20">
        <v>1136.52</v>
      </c>
      <c r="T37" s="20">
        <v>0</v>
      </c>
      <c r="U37" s="16">
        <f t="shared" si="0"/>
        <v>36247.919999999998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7136.52</v>
      </c>
      <c r="P41" s="20">
        <v>2273.04</v>
      </c>
      <c r="Q41" s="20">
        <v>1143</v>
      </c>
      <c r="R41" s="20">
        <v>5773.04</v>
      </c>
      <c r="S41" s="20">
        <v>1136.52</v>
      </c>
      <c r="T41" s="20">
        <v>0</v>
      </c>
      <c r="U41" s="16">
        <f t="shared" si="0"/>
        <v>17462.120000000003</v>
      </c>
    </row>
    <row r="42" spans="1:21" x14ac:dyDescent="0.25">
      <c r="A42" s="8" t="s">
        <v>120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2273.04</v>
      </c>
      <c r="R42" s="20">
        <v>0</v>
      </c>
      <c r="S42" s="20">
        <v>0</v>
      </c>
      <c r="T42" s="20">
        <v>0</v>
      </c>
      <c r="U42" s="16">
        <f t="shared" ref="U42" si="2">SUM(I42:T42)</f>
        <v>2273.04</v>
      </c>
    </row>
    <row r="43" spans="1:21" x14ac:dyDescent="0.25">
      <c r="A43" s="8" t="s">
        <v>32</v>
      </c>
      <c r="B43" s="21">
        <v>2100</v>
      </c>
      <c r="C43" s="21">
        <v>20100</v>
      </c>
      <c r="D43" s="21">
        <v>8600</v>
      </c>
      <c r="E43" s="21">
        <v>12238.45</v>
      </c>
      <c r="F43" s="21">
        <v>15500</v>
      </c>
      <c r="G43" s="20">
        <v>4600</v>
      </c>
      <c r="H43" s="20">
        <v>15827.66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3636.52</v>
      </c>
      <c r="S43" s="20">
        <v>0</v>
      </c>
      <c r="T43" s="20">
        <v>0</v>
      </c>
      <c r="U43" s="16">
        <f t="shared" si="0"/>
        <v>3636.52</v>
      </c>
    </row>
    <row r="44" spans="1:21" x14ac:dyDescent="0.25">
      <c r="A44" s="8" t="s">
        <v>78</v>
      </c>
      <c r="B44" s="21">
        <v>3600</v>
      </c>
      <c r="C44" s="21">
        <v>5300</v>
      </c>
      <c r="D44" s="21">
        <v>6600</v>
      </c>
      <c r="E44" s="21">
        <v>26200</v>
      </c>
      <c r="F44" s="21">
        <v>20152.45</v>
      </c>
      <c r="G44" s="20">
        <v>19346.080000000002</v>
      </c>
      <c r="H44" s="20">
        <v>66573.61</v>
      </c>
      <c r="I44" s="20">
        <v>0</v>
      </c>
      <c r="J44" s="20">
        <v>4273.04</v>
      </c>
      <c r="K44" s="20">
        <v>0</v>
      </c>
      <c r="L44" s="20">
        <v>4500</v>
      </c>
      <c r="M44" s="20">
        <v>0</v>
      </c>
      <c r="N44" s="20">
        <v>5000</v>
      </c>
      <c r="O44" s="20">
        <v>0</v>
      </c>
      <c r="P44" s="20">
        <v>0</v>
      </c>
      <c r="Q44" s="20">
        <v>3200</v>
      </c>
      <c r="R44" s="20">
        <v>0</v>
      </c>
      <c r="S44" s="20">
        <v>0</v>
      </c>
      <c r="T44" s="20">
        <v>0</v>
      </c>
      <c r="U44" s="16">
        <f>SUM(I44:T44)</f>
        <v>16973.04</v>
      </c>
    </row>
    <row r="45" spans="1:21" x14ac:dyDescent="0.25">
      <c r="A45" s="8" t="s">
        <v>79</v>
      </c>
      <c r="B45" s="21">
        <v>9600</v>
      </c>
      <c r="C45" s="21">
        <v>6200</v>
      </c>
      <c r="D45" s="21">
        <v>2600</v>
      </c>
      <c r="E45" s="21">
        <v>8600</v>
      </c>
      <c r="F45" s="21">
        <v>4714.67</v>
      </c>
      <c r="G45" s="20">
        <v>2160</v>
      </c>
      <c r="H45" s="20">
        <v>28228.68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51092.160000000003</v>
      </c>
      <c r="Q45" s="20">
        <v>0</v>
      </c>
      <c r="R45" s="20">
        <v>0</v>
      </c>
      <c r="S45" s="20">
        <v>8000</v>
      </c>
      <c r="T45" s="20">
        <v>0</v>
      </c>
      <c r="U45" s="16">
        <f t="shared" si="0"/>
        <v>59092.160000000003</v>
      </c>
    </row>
    <row r="46" spans="1:21" x14ac:dyDescent="0.25">
      <c r="A46" s="8" t="s">
        <v>86</v>
      </c>
      <c r="B46" s="20"/>
      <c r="C46" s="21"/>
      <c r="D46" s="21"/>
      <c r="E46" s="21"/>
      <c r="F46" s="21"/>
      <c r="G46" s="20"/>
      <c r="H46" s="20">
        <v>2273.04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31</v>
      </c>
      <c r="B47" s="20">
        <v>0</v>
      </c>
      <c r="C47" s="21">
        <v>33000</v>
      </c>
      <c r="D47" s="21">
        <v>800</v>
      </c>
      <c r="E47" s="21">
        <v>3000</v>
      </c>
      <c r="F47" s="21">
        <v>0</v>
      </c>
      <c r="G47" s="20">
        <v>6920.65</v>
      </c>
      <c r="H47" s="20">
        <v>6000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11819.12</v>
      </c>
      <c r="T47" s="20">
        <v>0</v>
      </c>
      <c r="U47" s="16">
        <f t="shared" si="0"/>
        <v>11819.12</v>
      </c>
    </row>
    <row r="48" spans="1:21" x14ac:dyDescent="0.25">
      <c r="A48" s="8" t="s">
        <v>30</v>
      </c>
      <c r="B48" s="20">
        <v>0</v>
      </c>
      <c r="C48" s="21">
        <v>2000</v>
      </c>
      <c r="D48" s="20">
        <v>0</v>
      </c>
      <c r="E48" s="20">
        <v>0</v>
      </c>
      <c r="F48" s="20">
        <v>2000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0</v>
      </c>
    </row>
    <row r="49" spans="1:21" x14ac:dyDescent="0.25">
      <c r="A49" s="8" t="s">
        <v>29</v>
      </c>
      <c r="B49" s="21">
        <v>7600</v>
      </c>
      <c r="C49" s="21">
        <v>9900</v>
      </c>
      <c r="D49" s="21">
        <v>15600</v>
      </c>
      <c r="E49" s="21">
        <v>17100.02</v>
      </c>
      <c r="F49" s="21">
        <v>15300</v>
      </c>
      <c r="G49" s="20">
        <v>34238.239999999998</v>
      </c>
      <c r="H49" s="20">
        <v>50141.48</v>
      </c>
      <c r="I49" s="20">
        <v>0</v>
      </c>
      <c r="J49" s="20">
        <v>0</v>
      </c>
      <c r="K49" s="20">
        <v>10692.16</v>
      </c>
      <c r="L49" s="20">
        <v>9136.52</v>
      </c>
      <c r="M49" s="20">
        <v>0</v>
      </c>
      <c r="N49" s="20">
        <v>0</v>
      </c>
      <c r="O49" s="20">
        <v>8000</v>
      </c>
      <c r="P49" s="20">
        <v>10682.6</v>
      </c>
      <c r="Q49" s="20">
        <v>15263.66</v>
      </c>
      <c r="R49" s="20">
        <v>0</v>
      </c>
      <c r="S49" s="20">
        <v>9319.1200000000008</v>
      </c>
      <c r="T49" s="20">
        <v>0</v>
      </c>
      <c r="U49" s="16">
        <f t="shared" si="0"/>
        <v>63094.060000000005</v>
      </c>
    </row>
    <row r="50" spans="1:21" x14ac:dyDescent="0.25">
      <c r="A50" s="8" t="s">
        <v>62</v>
      </c>
      <c r="B50" s="21"/>
      <c r="C50" s="21">
        <v>2000</v>
      </c>
      <c r="D50" s="21">
        <v>2300</v>
      </c>
      <c r="E50" s="21">
        <v>3300</v>
      </c>
      <c r="F50" s="21">
        <v>8000</v>
      </c>
      <c r="G50" s="20">
        <v>0</v>
      </c>
      <c r="H50" s="20">
        <v>1136.52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28</v>
      </c>
      <c r="B51" s="20">
        <v>0</v>
      </c>
      <c r="C51" s="21">
        <v>2000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68</v>
      </c>
      <c r="B52" s="21">
        <v>0</v>
      </c>
      <c r="C52" s="21">
        <v>0</v>
      </c>
      <c r="D52" s="20">
        <v>0</v>
      </c>
      <c r="E52" s="20">
        <v>67800</v>
      </c>
      <c r="F52" s="20">
        <v>35980</v>
      </c>
      <c r="G52" s="20">
        <v>5773.04</v>
      </c>
      <c r="H52" s="20">
        <v>10114.34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1136.52</v>
      </c>
      <c r="S52" s="20">
        <v>4400</v>
      </c>
      <c r="T52" s="20">
        <v>0</v>
      </c>
      <c r="U52" s="16">
        <f t="shared" si="0"/>
        <v>5536.52</v>
      </c>
    </row>
    <row r="53" spans="1:21" x14ac:dyDescent="0.25">
      <c r="A53" s="8" t="s">
        <v>27</v>
      </c>
      <c r="B53" s="21">
        <v>400</v>
      </c>
      <c r="C53" s="21">
        <v>400</v>
      </c>
      <c r="D53" s="20">
        <v>0</v>
      </c>
      <c r="E53" s="20">
        <v>0</v>
      </c>
      <c r="F53" s="20">
        <v>0</v>
      </c>
      <c r="G53" s="20">
        <v>0</v>
      </c>
      <c r="H53" s="20">
        <v>145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26</v>
      </c>
      <c r="B54" s="20">
        <v>0</v>
      </c>
      <c r="C54" s="20">
        <v>0</v>
      </c>
      <c r="D54" s="21">
        <v>1500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0</v>
      </c>
    </row>
    <row r="55" spans="1:21" x14ac:dyDescent="0.25">
      <c r="A55" s="8" t="s">
        <v>80</v>
      </c>
      <c r="B55" s="21">
        <v>29100</v>
      </c>
      <c r="C55" s="21">
        <v>16500</v>
      </c>
      <c r="D55" s="21">
        <v>30300</v>
      </c>
      <c r="E55" s="21">
        <v>13000</v>
      </c>
      <c r="F55" s="21">
        <v>1800.04</v>
      </c>
      <c r="G55" s="20">
        <v>3409.56</v>
      </c>
      <c r="H55" s="20">
        <v>5409.56</v>
      </c>
      <c r="I55" s="20">
        <v>0</v>
      </c>
      <c r="J55" s="20">
        <v>0</v>
      </c>
      <c r="K55" s="20">
        <v>2500</v>
      </c>
      <c r="L55" s="20">
        <v>0</v>
      </c>
      <c r="M55" s="20">
        <v>0</v>
      </c>
      <c r="N55" s="20">
        <v>0</v>
      </c>
      <c r="O55" s="20">
        <v>1136.52</v>
      </c>
      <c r="P55" s="20">
        <v>1000</v>
      </c>
      <c r="Q55" s="20">
        <v>4546.08</v>
      </c>
      <c r="R55" s="20">
        <v>0</v>
      </c>
      <c r="S55" s="20">
        <v>1136.52</v>
      </c>
      <c r="T55" s="20">
        <v>0</v>
      </c>
      <c r="U55" s="16">
        <f t="shared" si="0"/>
        <v>10319.120000000001</v>
      </c>
    </row>
    <row r="56" spans="1:21" x14ac:dyDescent="0.25">
      <c r="A56" s="8" t="s">
        <v>25</v>
      </c>
      <c r="B56" s="21">
        <v>13000</v>
      </c>
      <c r="C56" s="21">
        <v>15400.02</v>
      </c>
      <c r="D56" s="21">
        <v>17300</v>
      </c>
      <c r="E56" s="21">
        <v>5300</v>
      </c>
      <c r="F56" s="21">
        <v>0</v>
      </c>
      <c r="G56" s="20">
        <v>7103.25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56</v>
      </c>
      <c r="B57" s="21">
        <v>4600</v>
      </c>
      <c r="C57" s="20">
        <v>0</v>
      </c>
      <c r="D57" s="21">
        <v>8400</v>
      </c>
      <c r="E57" s="21">
        <v>3800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57</v>
      </c>
      <c r="B58" s="21">
        <v>2750</v>
      </c>
      <c r="C58" s="21">
        <v>2400</v>
      </c>
      <c r="D58" s="21">
        <v>4100</v>
      </c>
      <c r="E58" s="21">
        <v>13000</v>
      </c>
      <c r="F58" s="21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61</v>
      </c>
      <c r="B59" s="20">
        <v>0</v>
      </c>
      <c r="C59" s="20">
        <v>0</v>
      </c>
      <c r="D59" s="21">
        <v>5000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63</v>
      </c>
      <c r="B60" s="20">
        <v>0</v>
      </c>
      <c r="C60" s="20">
        <v>0</v>
      </c>
      <c r="D60" s="21">
        <v>7000</v>
      </c>
      <c r="E60" s="20">
        <v>0</v>
      </c>
      <c r="F60" s="20">
        <v>400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24</v>
      </c>
      <c r="B61" s="21"/>
      <c r="C61" s="21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0</v>
      </c>
    </row>
    <row r="62" spans="1:21" x14ac:dyDescent="0.25">
      <c r="A62" s="8" t="s">
        <v>3</v>
      </c>
      <c r="B62" s="21">
        <v>12000</v>
      </c>
      <c r="C62" s="21">
        <v>10321.43</v>
      </c>
      <c r="D62" s="21">
        <v>9100</v>
      </c>
      <c r="E62" s="21">
        <v>7200</v>
      </c>
      <c r="F62" s="21">
        <v>465474.5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9576.92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9576.92</v>
      </c>
    </row>
    <row r="63" spans="1:21" x14ac:dyDescent="0.25">
      <c r="A63" s="8" t="s">
        <v>23</v>
      </c>
      <c r="B63" s="21">
        <v>1000</v>
      </c>
      <c r="C63" s="21">
        <v>1000</v>
      </c>
      <c r="D63" s="21">
        <v>5000</v>
      </c>
      <c r="E63" s="21">
        <v>6000</v>
      </c>
      <c r="F63" s="21">
        <v>0</v>
      </c>
      <c r="G63" s="20">
        <v>1200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si="0"/>
        <v>0</v>
      </c>
    </row>
    <row r="64" spans="1:21" x14ac:dyDescent="0.25">
      <c r="A64" s="8" t="s">
        <v>2</v>
      </c>
      <c r="B64" s="21">
        <v>189550</v>
      </c>
      <c r="C64" s="21">
        <v>194703.33</v>
      </c>
      <c r="D64" s="21">
        <v>230241.8</v>
      </c>
      <c r="E64" s="21">
        <v>228475.54</v>
      </c>
      <c r="F64" s="21">
        <v>318151.59999999998</v>
      </c>
      <c r="G64" s="20">
        <v>839355</v>
      </c>
      <c r="H64" s="20">
        <v>2356708.4300000002</v>
      </c>
      <c r="I64" s="20">
        <v>0</v>
      </c>
      <c r="J64" s="20">
        <v>795233.56</v>
      </c>
      <c r="K64" s="20">
        <v>675306.22</v>
      </c>
      <c r="L64" s="20">
        <v>135250</v>
      </c>
      <c r="M64" s="20">
        <v>311473.03999999998</v>
      </c>
      <c r="N64" s="20">
        <v>1120000</v>
      </c>
      <c r="O64" s="20">
        <v>930534.26</v>
      </c>
      <c r="P64" s="20">
        <v>0</v>
      </c>
      <c r="Q64" s="20">
        <v>7769.26</v>
      </c>
      <c r="R64" s="20">
        <v>1031516.96</v>
      </c>
      <c r="S64" s="20">
        <v>2441935.5</v>
      </c>
      <c r="T64" s="20">
        <v>0</v>
      </c>
      <c r="U64" s="16">
        <f t="shared" ref="U64" si="3">SUM(I64:T64)</f>
        <v>7449018.7999999998</v>
      </c>
    </row>
    <row r="65" spans="1:21" x14ac:dyDescent="0.25">
      <c r="A65" s="8" t="s">
        <v>125</v>
      </c>
      <c r="B65" s="21"/>
      <c r="C65" s="21"/>
      <c r="D65" s="21"/>
      <c r="E65" s="21"/>
      <c r="F65" s="21"/>
      <c r="G65" s="20"/>
      <c r="H65" s="20"/>
      <c r="I65" s="20">
        <v>0</v>
      </c>
      <c r="J65" s="20">
        <v>2273.04</v>
      </c>
      <c r="K65" s="20">
        <v>0</v>
      </c>
      <c r="L65" s="20">
        <v>1200</v>
      </c>
      <c r="M65" s="20">
        <v>0</v>
      </c>
      <c r="N65" s="20">
        <v>0</v>
      </c>
      <c r="O65" s="20">
        <v>0</v>
      </c>
      <c r="P65" s="20">
        <v>3409.56</v>
      </c>
      <c r="Q65" s="20">
        <v>3409.56</v>
      </c>
      <c r="R65" s="20">
        <v>6819.12</v>
      </c>
      <c r="S65" s="20">
        <v>3409.56</v>
      </c>
      <c r="T65" s="20">
        <v>0</v>
      </c>
      <c r="U65" s="16">
        <f t="shared" si="0"/>
        <v>20520.84</v>
      </c>
    </row>
    <row r="66" spans="1:21" x14ac:dyDescent="0.25">
      <c r="A66" s="5" t="s">
        <v>1</v>
      </c>
      <c r="B66" s="18">
        <f t="shared" ref="B66:T66" si="4">SUM(B5:B65)</f>
        <v>474950</v>
      </c>
      <c r="C66" s="18">
        <f t="shared" si="4"/>
        <v>566893.80000000005</v>
      </c>
      <c r="D66" s="18">
        <f t="shared" si="4"/>
        <v>558088.59000000008</v>
      </c>
      <c r="E66" s="18">
        <f t="shared" si="4"/>
        <v>648548.47000000009</v>
      </c>
      <c r="F66" s="18">
        <f t="shared" si="4"/>
        <v>1061977.94</v>
      </c>
      <c r="G66" s="18">
        <f t="shared" ref="G66" si="5">SUM(G5:G65)</f>
        <v>1156043.9099999999</v>
      </c>
      <c r="H66" s="18">
        <f t="shared" si="4"/>
        <v>2791124.02</v>
      </c>
      <c r="I66" s="18">
        <f t="shared" si="4"/>
        <v>0</v>
      </c>
      <c r="J66" s="18">
        <f t="shared" si="4"/>
        <v>801779.64000000013</v>
      </c>
      <c r="K66" s="18">
        <f t="shared" si="4"/>
        <v>743693.03999999992</v>
      </c>
      <c r="L66" s="18">
        <f t="shared" si="4"/>
        <v>167861.28</v>
      </c>
      <c r="M66" s="18">
        <f t="shared" si="4"/>
        <v>321292.15999999997</v>
      </c>
      <c r="N66" s="18">
        <f t="shared" si="4"/>
        <v>1140713.44</v>
      </c>
      <c r="O66" s="18">
        <f t="shared" si="4"/>
        <v>964709.02</v>
      </c>
      <c r="P66" s="18">
        <f t="shared" si="4"/>
        <v>151336.92000000001</v>
      </c>
      <c r="Q66" s="18">
        <f t="shared" si="4"/>
        <v>57956.360000000008</v>
      </c>
      <c r="R66" s="18">
        <f t="shared" si="4"/>
        <v>1060310.8400000001</v>
      </c>
      <c r="S66" s="18">
        <f t="shared" si="4"/>
        <v>2492521.54</v>
      </c>
      <c r="T66" s="18">
        <f t="shared" si="4"/>
        <v>0</v>
      </c>
      <c r="U66" s="18">
        <f t="shared" si="0"/>
        <v>7902174.2400000002</v>
      </c>
    </row>
    <row r="67" spans="1:21" x14ac:dyDescent="0.25">
      <c r="A67" s="3" t="s">
        <v>0</v>
      </c>
      <c r="B67" s="22"/>
      <c r="C67" s="22"/>
      <c r="D67" s="22"/>
      <c r="E67" s="22"/>
      <c r="F67" s="22"/>
      <c r="G67" s="22"/>
      <c r="H67" s="22"/>
      <c r="I67" s="22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5" t="s">
        <v>22</v>
      </c>
    </row>
    <row r="68" spans="1:21" x14ac:dyDescent="0.25">
      <c r="A68" s="14"/>
      <c r="B68" s="23"/>
      <c r="C68" s="23"/>
      <c r="D68" s="23"/>
      <c r="E68" s="23"/>
      <c r="F68" s="23"/>
      <c r="G68" s="23"/>
      <c r="H68" s="23"/>
      <c r="I68" s="23"/>
      <c r="J68" s="13"/>
      <c r="K68" s="13"/>
      <c r="L68" s="13"/>
      <c r="M68" s="13"/>
      <c r="N68" s="13"/>
      <c r="O68" s="13"/>
      <c r="P68" s="13"/>
      <c r="Q68" s="13"/>
      <c r="R68" s="13"/>
      <c r="S68" s="12"/>
      <c r="T68" s="12"/>
      <c r="U68" s="11"/>
    </row>
    <row r="69" spans="1:21" ht="21.75" thickBot="1" x14ac:dyDescent="0.3">
      <c r="A69" s="42" t="s">
        <v>21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19" t="s">
        <v>20</v>
      </c>
    </row>
    <row r="70" spans="1:21" ht="21.75" thickBot="1" x14ac:dyDescent="0.3">
      <c r="A70" s="44" t="s">
        <v>19</v>
      </c>
      <c r="B70" s="46">
        <v>2011</v>
      </c>
      <c r="C70" s="46">
        <v>2012</v>
      </c>
      <c r="D70" s="46" t="s">
        <v>64</v>
      </c>
      <c r="E70" s="46" t="s">
        <v>74</v>
      </c>
      <c r="F70" s="46" t="s">
        <v>77</v>
      </c>
      <c r="G70" s="46" t="s">
        <v>83</v>
      </c>
      <c r="H70" s="46" t="s">
        <v>87</v>
      </c>
      <c r="I70" s="48">
        <v>2018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</row>
    <row r="71" spans="1:21" ht="15.75" thickBot="1" x14ac:dyDescent="0.3">
      <c r="A71" s="45"/>
      <c r="B71" s="47"/>
      <c r="C71" s="47"/>
      <c r="D71" s="47"/>
      <c r="E71" s="47"/>
      <c r="F71" s="47"/>
      <c r="G71" s="47"/>
      <c r="H71" s="47"/>
      <c r="I71" s="25" t="s">
        <v>65</v>
      </c>
      <c r="J71" s="10" t="s">
        <v>66</v>
      </c>
      <c r="K71" s="10" t="s">
        <v>18</v>
      </c>
      <c r="L71" s="10" t="s">
        <v>17</v>
      </c>
      <c r="M71" s="10" t="s">
        <v>16</v>
      </c>
      <c r="N71" s="10" t="s">
        <v>15</v>
      </c>
      <c r="O71" s="10" t="s">
        <v>14</v>
      </c>
      <c r="P71" s="10" t="s">
        <v>13</v>
      </c>
      <c r="Q71" s="10" t="s">
        <v>12</v>
      </c>
      <c r="R71" s="10" t="s">
        <v>11</v>
      </c>
      <c r="S71" s="10" t="s">
        <v>10</v>
      </c>
      <c r="T71" s="10" t="s">
        <v>9</v>
      </c>
      <c r="U71" s="9" t="s">
        <v>73</v>
      </c>
    </row>
    <row r="72" spans="1:21" x14ac:dyDescent="0.25">
      <c r="A72" s="8" t="s">
        <v>8</v>
      </c>
      <c r="B72" s="21"/>
      <c r="C72" s="21">
        <v>21871.599999999999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>SUM(I72:T72)</f>
        <v>0</v>
      </c>
    </row>
    <row r="73" spans="1:21" x14ac:dyDescent="0.25">
      <c r="A73" s="8" t="s">
        <v>7</v>
      </c>
      <c r="B73" s="21"/>
      <c r="C73" s="21">
        <v>127908.22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ref="U73:U84" si="6">SUM(I73:T73)</f>
        <v>0</v>
      </c>
    </row>
    <row r="74" spans="1:21" x14ac:dyDescent="0.25">
      <c r="A74" s="8" t="s">
        <v>6</v>
      </c>
      <c r="B74" s="21">
        <v>14796.27</v>
      </c>
      <c r="C74" s="21">
        <v>387372.54</v>
      </c>
      <c r="D74" s="21">
        <v>475232.34</v>
      </c>
      <c r="E74" s="21">
        <v>313526.2</v>
      </c>
      <c r="F74" s="21">
        <v>210265.74</v>
      </c>
      <c r="G74" s="21">
        <v>283177.01</v>
      </c>
      <c r="H74" s="21">
        <v>383968.26</v>
      </c>
      <c r="I74" s="7">
        <v>0</v>
      </c>
      <c r="J74" s="7">
        <v>51972.31</v>
      </c>
      <c r="K74" s="7">
        <v>2246.5300000000002</v>
      </c>
      <c r="L74" s="7">
        <v>0</v>
      </c>
      <c r="M74" s="7">
        <v>0</v>
      </c>
      <c r="N74" s="7">
        <v>0</v>
      </c>
      <c r="O74" s="7">
        <v>8586.16</v>
      </c>
      <c r="P74" s="7">
        <v>981.05</v>
      </c>
      <c r="Q74" s="7">
        <v>0</v>
      </c>
      <c r="R74" s="7">
        <v>1578.06</v>
      </c>
      <c r="S74" s="7">
        <v>9353.82</v>
      </c>
      <c r="T74" s="7">
        <v>0</v>
      </c>
      <c r="U74" s="6">
        <f t="shared" si="6"/>
        <v>74717.929999999993</v>
      </c>
    </row>
    <row r="75" spans="1:21" x14ac:dyDescent="0.25">
      <c r="A75" s="8" t="s">
        <v>5</v>
      </c>
      <c r="B75" s="21">
        <v>81824.87</v>
      </c>
      <c r="C75" s="21">
        <v>299550.27</v>
      </c>
      <c r="D75" s="21">
        <v>544790.22</v>
      </c>
      <c r="E75" s="21">
        <v>1010449.51</v>
      </c>
      <c r="F75" s="21">
        <v>1272854.3500000001</v>
      </c>
      <c r="G75" s="21">
        <v>35307.760000000002</v>
      </c>
      <c r="H75" s="21">
        <v>538141.89</v>
      </c>
      <c r="I75" s="7">
        <v>0</v>
      </c>
      <c r="J75" s="7">
        <v>12920.87</v>
      </c>
      <c r="K75" s="7">
        <v>3894.75</v>
      </c>
      <c r="L75" s="7">
        <v>0</v>
      </c>
      <c r="M75" s="7">
        <v>713554.59</v>
      </c>
      <c r="N75" s="7">
        <v>0</v>
      </c>
      <c r="O75" s="7">
        <v>0</v>
      </c>
      <c r="P75" s="7">
        <v>0</v>
      </c>
      <c r="Q75" s="7">
        <v>1468.98</v>
      </c>
      <c r="R75" s="7">
        <v>933.4</v>
      </c>
      <c r="S75" s="7">
        <v>7054.45</v>
      </c>
      <c r="T75" s="7">
        <v>0</v>
      </c>
      <c r="U75" s="6">
        <f t="shared" si="6"/>
        <v>739827.03999999992</v>
      </c>
    </row>
    <row r="76" spans="1:21" x14ac:dyDescent="0.25">
      <c r="A76" s="8" t="s">
        <v>40</v>
      </c>
      <c r="B76" s="21"/>
      <c r="C76" s="21"/>
      <c r="D76" s="21">
        <v>48720</v>
      </c>
      <c r="E76" s="21">
        <v>0</v>
      </c>
      <c r="F76" s="21">
        <v>674447.7</v>
      </c>
      <c r="G76" s="21">
        <v>39062.1</v>
      </c>
      <c r="H76" s="21">
        <v>665040.84</v>
      </c>
      <c r="I76" s="7">
        <v>0</v>
      </c>
      <c r="J76" s="7">
        <v>0</v>
      </c>
      <c r="K76" s="7">
        <v>0</v>
      </c>
      <c r="L76" s="7">
        <v>10873.05</v>
      </c>
      <c r="M76" s="7">
        <v>0</v>
      </c>
      <c r="N76" s="7">
        <v>105500</v>
      </c>
      <c r="O76" s="7">
        <v>123200</v>
      </c>
      <c r="P76" s="7">
        <v>0</v>
      </c>
      <c r="Q76" s="7">
        <v>0</v>
      </c>
      <c r="R76" s="7">
        <v>159002</v>
      </c>
      <c r="S76" s="7">
        <v>55800</v>
      </c>
      <c r="T76" s="7">
        <v>0</v>
      </c>
      <c r="U76" s="6">
        <f t="shared" si="6"/>
        <v>454375.05</v>
      </c>
    </row>
    <row r="77" spans="1:21" x14ac:dyDescent="0.25">
      <c r="A77" s="8" t="s">
        <v>85</v>
      </c>
      <c r="B77" s="21"/>
      <c r="C77" s="21"/>
      <c r="D77" s="21">
        <v>0</v>
      </c>
      <c r="E77" s="21">
        <v>40400</v>
      </c>
      <c r="F77" s="21">
        <v>258169.15</v>
      </c>
      <c r="G77" s="21">
        <v>0</v>
      </c>
      <c r="H77" s="21">
        <v>360400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6"/>
        <v>0</v>
      </c>
    </row>
    <row r="78" spans="1:21" x14ac:dyDescent="0.25">
      <c r="A78" s="8" t="s">
        <v>4</v>
      </c>
      <c r="B78" s="21"/>
      <c r="C78" s="21">
        <v>60111.35</v>
      </c>
      <c r="D78" s="21">
        <v>128689.57</v>
      </c>
      <c r="E78" s="21">
        <v>412999.24</v>
      </c>
      <c r="F78" s="21">
        <v>350340.12</v>
      </c>
      <c r="G78" s="21">
        <v>0</v>
      </c>
      <c r="H78" s="21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6"/>
        <v>0</v>
      </c>
    </row>
    <row r="79" spans="1:21" x14ac:dyDescent="0.25">
      <c r="A79" s="8" t="s">
        <v>82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363189.95</v>
      </c>
      <c r="H79" s="21">
        <v>244778.74</v>
      </c>
      <c r="I79" s="7">
        <v>0</v>
      </c>
      <c r="J79" s="7">
        <v>0</v>
      </c>
      <c r="K79" s="7">
        <v>1751988.52</v>
      </c>
      <c r="L79" s="7">
        <v>22100</v>
      </c>
      <c r="M79" s="7">
        <v>338506.87</v>
      </c>
      <c r="N79" s="7">
        <v>0</v>
      </c>
      <c r="O79" s="7">
        <v>0</v>
      </c>
      <c r="P79" s="7">
        <v>215017</v>
      </c>
      <c r="Q79" s="7">
        <v>0</v>
      </c>
      <c r="R79" s="7">
        <v>24000</v>
      </c>
      <c r="S79" s="7">
        <v>0</v>
      </c>
      <c r="T79" s="7">
        <v>0</v>
      </c>
      <c r="U79" s="6">
        <f t="shared" si="6"/>
        <v>2351612.39</v>
      </c>
    </row>
    <row r="80" spans="1:21" x14ac:dyDescent="0.25">
      <c r="A80" s="8" t="s">
        <v>127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551706.99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ref="U80" si="7">SUM(I80:T80)</f>
        <v>551706.99</v>
      </c>
    </row>
    <row r="81" spans="1:21" x14ac:dyDescent="0.25">
      <c r="A81" s="8" t="s">
        <v>62</v>
      </c>
      <c r="B81" s="21"/>
      <c r="C81" s="21"/>
      <c r="D81" s="21">
        <v>171</v>
      </c>
      <c r="E81" s="21">
        <v>0</v>
      </c>
      <c r="F81" s="21">
        <v>0</v>
      </c>
      <c r="G81" s="21">
        <v>0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6"/>
        <v>0</v>
      </c>
    </row>
    <row r="82" spans="1:21" x14ac:dyDescent="0.25">
      <c r="A82" s="8" t="s">
        <v>3</v>
      </c>
      <c r="B82" s="21">
        <v>87582.82</v>
      </c>
      <c r="C82" s="21">
        <v>320416.96000000002</v>
      </c>
      <c r="D82" s="21">
        <v>278721.90999999997</v>
      </c>
      <c r="E82" s="21">
        <v>690530</v>
      </c>
      <c r="F82" s="21">
        <v>8334540.4699999997</v>
      </c>
      <c r="G82" s="21">
        <v>70448</v>
      </c>
      <c r="H82" s="21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1048347.23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si="6"/>
        <v>1048347.23</v>
      </c>
    </row>
    <row r="83" spans="1:21" x14ac:dyDescent="0.25">
      <c r="A83" s="8" t="s">
        <v>2</v>
      </c>
      <c r="B83" s="21">
        <v>3125239.06</v>
      </c>
      <c r="C83" s="21">
        <v>2642497.5</v>
      </c>
      <c r="D83" s="21">
        <v>9705603.2100000009</v>
      </c>
      <c r="E83" s="21">
        <v>5132621.0599999996</v>
      </c>
      <c r="F83" s="21">
        <v>20148005.969999999</v>
      </c>
      <c r="G83" s="21">
        <v>9039013.5199999996</v>
      </c>
      <c r="H83" s="21">
        <v>17891227.219999999</v>
      </c>
      <c r="I83" s="7">
        <v>0</v>
      </c>
      <c r="J83" s="7">
        <v>403937.92</v>
      </c>
      <c r="K83" s="7">
        <v>1431690.66</v>
      </c>
      <c r="L83" s="7">
        <v>5387740.04</v>
      </c>
      <c r="M83" s="7">
        <v>591596.99</v>
      </c>
      <c r="N83" s="7">
        <v>1061677.2</v>
      </c>
      <c r="O83" s="7">
        <v>3269313.28</v>
      </c>
      <c r="P83" s="7">
        <v>2019809.65</v>
      </c>
      <c r="Q83" s="7">
        <v>47441.42</v>
      </c>
      <c r="R83" s="7">
        <v>604432.1</v>
      </c>
      <c r="S83" s="7">
        <v>3072451.7</v>
      </c>
      <c r="T83" s="7">
        <v>0</v>
      </c>
      <c r="U83" s="6">
        <f t="shared" ref="U83" si="8">SUM(I83:T83)</f>
        <v>17890090.960000001</v>
      </c>
    </row>
    <row r="84" spans="1:21" x14ac:dyDescent="0.25">
      <c r="A84" s="8" t="s">
        <v>125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7">
        <v>72950.5</v>
      </c>
      <c r="M84" s="7">
        <v>0</v>
      </c>
      <c r="N84" s="7">
        <v>0</v>
      </c>
      <c r="O84" s="7">
        <v>24356.63</v>
      </c>
      <c r="P84" s="7">
        <v>126602</v>
      </c>
      <c r="Q84" s="7">
        <v>0</v>
      </c>
      <c r="R84" s="7">
        <v>443379.84</v>
      </c>
      <c r="S84" s="7">
        <v>0</v>
      </c>
      <c r="T84" s="7">
        <v>0</v>
      </c>
      <c r="U84" s="6">
        <f t="shared" si="6"/>
        <v>667288.97</v>
      </c>
    </row>
    <row r="85" spans="1:21" x14ac:dyDescent="0.25">
      <c r="A85" s="5" t="s">
        <v>1</v>
      </c>
      <c r="B85" s="18">
        <f t="shared" ref="B85" si="9">SUM(B72:B84)</f>
        <v>3309443.02</v>
      </c>
      <c r="C85" s="18">
        <f t="shared" ref="C85:H85" si="10">SUM(C72:C84)</f>
        <v>3859728.44</v>
      </c>
      <c r="D85" s="18">
        <f t="shared" si="10"/>
        <v>11181928.25</v>
      </c>
      <c r="E85" s="18">
        <f t="shared" si="10"/>
        <v>7600526.0099999998</v>
      </c>
      <c r="F85" s="18">
        <f t="shared" si="10"/>
        <v>31248623.5</v>
      </c>
      <c r="G85" s="18">
        <f t="shared" si="10"/>
        <v>9830198.3399999999</v>
      </c>
      <c r="H85" s="18">
        <f t="shared" si="10"/>
        <v>20083556.949999999</v>
      </c>
      <c r="I85" s="18">
        <f t="shared" ref="I85:T85" si="11">SUM(I72:I84)</f>
        <v>0</v>
      </c>
      <c r="J85" s="18">
        <f t="shared" si="11"/>
        <v>468831.1</v>
      </c>
      <c r="K85" s="18">
        <f t="shared" si="11"/>
        <v>3741527.45</v>
      </c>
      <c r="L85" s="18">
        <f t="shared" si="11"/>
        <v>5493663.5899999999</v>
      </c>
      <c r="M85" s="18">
        <f t="shared" si="11"/>
        <v>1643658.45</v>
      </c>
      <c r="N85" s="18">
        <f t="shared" si="11"/>
        <v>2215524.4299999997</v>
      </c>
      <c r="O85" s="18">
        <f t="shared" si="11"/>
        <v>3425456.07</v>
      </c>
      <c r="P85" s="18">
        <f t="shared" si="11"/>
        <v>2362409.6999999997</v>
      </c>
      <c r="Q85" s="18">
        <f t="shared" si="11"/>
        <v>48910.400000000001</v>
      </c>
      <c r="R85" s="18">
        <f t="shared" si="11"/>
        <v>1233325.3999999999</v>
      </c>
      <c r="S85" s="18">
        <f t="shared" si="11"/>
        <v>3144659.97</v>
      </c>
      <c r="T85" s="18">
        <f t="shared" si="11"/>
        <v>0</v>
      </c>
      <c r="U85" s="4">
        <f>SUM(U74:U84)</f>
        <v>23777966.560000002</v>
      </c>
    </row>
    <row r="86" spans="1:21" x14ac:dyDescent="0.25">
      <c r="A86" s="3" t="s">
        <v>0</v>
      </c>
      <c r="B86" s="22"/>
      <c r="C86" s="22"/>
      <c r="D86" s="22"/>
      <c r="E86" s="22"/>
      <c r="F86" s="22"/>
      <c r="G86" s="22"/>
      <c r="H86" s="22"/>
      <c r="I86" s="22"/>
      <c r="J86" s="2"/>
      <c r="K86" s="2"/>
      <c r="L86" s="2"/>
      <c r="M86" s="2"/>
      <c r="N86" s="26"/>
      <c r="O86" s="2"/>
      <c r="P86" s="2"/>
      <c r="Q86" s="2"/>
      <c r="R86" s="2"/>
      <c r="S86" s="2"/>
      <c r="T86" s="2"/>
      <c r="U86" s="2"/>
    </row>
    <row r="87" spans="1:21" x14ac:dyDescent="0.25">
      <c r="S87" s="1"/>
    </row>
  </sheetData>
  <mergeCells count="21">
    <mergeCell ref="A70:A71"/>
    <mergeCell ref="B70:B71"/>
    <mergeCell ref="C70:C71"/>
    <mergeCell ref="D70:D71"/>
    <mergeCell ref="I70:U70"/>
    <mergeCell ref="H70:H71"/>
    <mergeCell ref="E70:E71"/>
    <mergeCell ref="F70:F71"/>
    <mergeCell ref="G70:G71"/>
    <mergeCell ref="A2:T2"/>
    <mergeCell ref="A69:T69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2018-12-11T16:27:28Z</dcterms:modified>
</cp:coreProperties>
</file>