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D86" i="4"/>
  <c r="D62"/>
  <c r="O86"/>
  <c r="Q50"/>
  <c r="Q38"/>
  <c r="Q5"/>
  <c r="C86"/>
  <c r="B86"/>
  <c r="C62"/>
  <c r="B62"/>
  <c r="Q37"/>
  <c r="Q27"/>
  <c r="Q52"/>
  <c r="Q10"/>
  <c r="Q4" l="1"/>
  <c r="Q6"/>
  <c r="Q7"/>
  <c r="Q8"/>
  <c r="Q9"/>
  <c r="Q12"/>
  <c r="Q13"/>
  <c r="Q16"/>
  <c r="Q17"/>
  <c r="Q18"/>
  <c r="Q19"/>
  <c r="Q20"/>
  <c r="Q21"/>
  <c r="Q22"/>
  <c r="Q23"/>
  <c r="Q24"/>
  <c r="Q25"/>
  <c r="Q26"/>
  <c r="Q29"/>
  <c r="Q31"/>
  <c r="Q32"/>
  <c r="Q33"/>
  <c r="Q34"/>
  <c r="Q35"/>
  <c r="Q36"/>
  <c r="Q39"/>
  <c r="Q40"/>
  <c r="Q41"/>
  <c r="Q42"/>
  <c r="Q43"/>
  <c r="Q44"/>
  <c r="Q45"/>
  <c r="Q46"/>
  <c r="Q47"/>
  <c r="Q51"/>
  <c r="Q53"/>
  <c r="Q54"/>
  <c r="Q55"/>
  <c r="Q56"/>
  <c r="Q57"/>
  <c r="Q58"/>
  <c r="Q59"/>
  <c r="Q60"/>
  <c r="Q61"/>
  <c r="F62"/>
  <c r="G62"/>
  <c r="H62"/>
  <c r="I62"/>
  <c r="J62"/>
  <c r="K62"/>
  <c r="L62"/>
  <c r="M62"/>
  <c r="N62"/>
  <c r="O62"/>
  <c r="P62"/>
  <c r="Q67"/>
  <c r="Q68"/>
  <c r="Q69"/>
  <c r="Q71"/>
  <c r="Q72"/>
  <c r="Q73"/>
  <c r="Q74"/>
  <c r="Q75"/>
  <c r="Q77"/>
  <c r="Q78"/>
  <c r="Q79"/>
  <c r="Q80"/>
  <c r="Q81"/>
  <c r="Q84"/>
  <c r="Q85"/>
  <c r="F86"/>
  <c r="G86"/>
  <c r="H86"/>
  <c r="I86"/>
  <c r="J86"/>
  <c r="K86"/>
  <c r="L86"/>
  <c r="M86"/>
  <c r="N86"/>
  <c r="P86"/>
  <c r="Q86" l="1"/>
  <c r="Q62"/>
</calcChain>
</file>

<file path=xl/sharedStrings.xml><?xml version="1.0" encoding="utf-8"?>
<sst xmlns="http://schemas.openxmlformats.org/spreadsheetml/2006/main" count="114" uniqueCount="82">
  <si>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</si>
  <si>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</si>
  <si>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</si>
  <si>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</si>
  <si>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</si>
  <si>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</si>
  <si>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</si>
  <si>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</si>
  <si>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</si>
  <si>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</si>
  <si>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</si>
  <si>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</si>
  <si>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</si>
  <si>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</si>
  <si>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</si>
  <si>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</si>
  <si>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</si>
  <si>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</si>
  <si>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</si>
  <si>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</si>
  <si>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</si>
  <si>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</si>
  <si>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</si>
  <si>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</si>
  <si>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</si>
  <si>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</si>
  <si>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</si>
  <si>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</si>
  <si>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</si>
  <si>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</si>
  <si>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</si>
  <si>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</si>
  <si>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</si>
  <si>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</si>
  <si>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</si>
  <si>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</si>
  <si>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</si>
  <si>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</si>
  <si>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</si>
  <si>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</si>
  <si>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</si>
  <si>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</si>
  <si>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</si>
  <si>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</si>
  <si>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>REP - Representação do Ministério Público junao ao Tribunal de Contas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</si>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</sst>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 e 2014</a:t>
            </a:r>
            <a:r>
              <a:rPr lang="pt-BR" sz="1000" b="0" i="1" baseline="0"/>
              <a:t> (mês)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076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2014'!$B$62:$Q$62</c:f>
              <c:strCache>
                <c:ptCount val="1"/>
                <c:pt idx="0">
                  <c:v> 668.906,82   775.272,33   621.596,00   45.400,00   -     -     -     -     -     -     -     -     -     -     45.400,00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05 2014'!$B$62:$Q$62</c:f>
              <c:numCache>
                <c:formatCode>_-* #,##0.00_-;\-* #,##0.00_-;_-* "-"??_-;_-@_-</c:formatCode>
                <c:ptCount val="16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4">
                  <c:v>45400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45400</c:v>
                </c:pt>
              </c:numCache>
            </c:numRef>
          </c:val>
        </c:ser>
        <c:axId val="75857920"/>
        <c:axId val="75859456"/>
      </c:barChart>
      <c:catAx>
        <c:axId val="7585792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859456"/>
        <c:crosses val="autoZero"/>
        <c:auto val="1"/>
        <c:lblAlgn val="ctr"/>
        <c:lblOffset val="100"/>
      </c:catAx>
      <c:valAx>
        <c:axId val="7585945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857920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544"/>
          <c:w val="0.80008092738407965"/>
          <c:h val="0.61809966462526034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2014'!$B$86:$Q$86</c:f>
              <c:strCache>
                <c:ptCount val="1"/>
                <c:pt idx="0">
                  <c:v> 543.796,20   1.288.982,12   887.573,08   -     232.924,55   -     -     -     -     -     -     -     -     -     -     232.124,55 </c:v>
                </c:pt>
              </c:strCache>
            </c:strRef>
          </c:tx>
          <c:cat>
            <c:strRef>
              <c:f>'TABELA 05 2014'!$B$66:$Q$66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05 2014'!$B$86:$Q$86</c:f>
              <c:numCache>
                <c:formatCode>_-* #,##0.00_-;\-* #,##0.00_-;_-* "-"??_-;_-@_-</c:formatCode>
                <c:ptCount val="16"/>
                <c:pt idx="0">
                  <c:v>543796.19999999995</c:v>
                </c:pt>
                <c:pt idx="1">
                  <c:v>1288982.1200000001</c:v>
                </c:pt>
                <c:pt idx="2">
                  <c:v>887573.08000000007</c:v>
                </c:pt>
                <c:pt idx="3">
                  <c:v>0</c:v>
                </c:pt>
                <c:pt idx="4">
                  <c:v>232924.55000000002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232124.55000000002</c:v>
                </c:pt>
              </c:numCache>
            </c:numRef>
          </c:val>
        </c:ser>
        <c:shape val="cylinder"/>
        <c:axId val="75884416"/>
        <c:axId val="75885952"/>
        <c:axId val="0"/>
      </c:bar3DChart>
      <c:catAx>
        <c:axId val="7588441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885952"/>
        <c:crosses val="autoZero"/>
        <c:auto val="1"/>
        <c:lblAlgn val="ctr"/>
        <c:lblOffset val="100"/>
      </c:catAx>
      <c:valAx>
        <c:axId val="75885952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5884416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540807</xdr:colOff>
      <xdr:row>88</xdr:row>
      <xdr:rowOff>66675</xdr:rowOff>
    </xdr:from>
    <xdr:to>
      <xdr:col>12</xdr:col>
      <xdr:colOff>116416</xdr:colOff>
      <xdr:row>105</xdr:row>
      <xdr:rowOff>21167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624416</xdr:colOff>
      <xdr:row>106</xdr:row>
      <xdr:rowOff>179917</xdr:rowOff>
    </xdr:from>
    <xdr:to>
      <xdr:col>12</xdr:col>
      <xdr:colOff>105833</xdr:colOff>
      <xdr:row>123</xdr:row>
      <xdr:rowOff>105833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7"/>
  <sheetViews>
    <sheetView tabSelected="1" zoomScale="90" zoomScaleNormal="90" workbookViewId="0">
      <pane xSplit="1" ySplit="3" topLeftCell="B67" activePane="bottomRight" state="frozen"/>
      <selection pane="topRight" activeCell="B1" sqref="B1"/>
      <selection pane="bottomLeft" activeCell="A4" sqref="A4"/>
      <selection pane="bottomRight" activeCell="N115" sqref="N115"/>
    </sheetView>
  </sheetViews>
  <sheetFormatPr defaultRowHeight="15"/>
  <cols>
    <col min="1" max="1" width="69.42578125" customWidth="1"/>
    <col min="2" max="2" width="11" style="23" bestFit="1" customWidth="1"/>
    <col min="3" max="3" width="12" style="23" bestFit="1" customWidth="1"/>
    <col min="4" max="5" width="12" style="23" customWidth="1"/>
    <col min="6" max="6" width="10.5703125" bestFit="1" customWidth="1"/>
    <col min="7" max="7" width="9.7109375" bestFit="1" customWidth="1"/>
    <col min="8" max="8" width="10.42578125" customWidth="1"/>
    <col min="9" max="9" width="10.5703125" bestFit="1" customWidth="1"/>
    <col min="10" max="12" width="9.85546875" bestFit="1" customWidth="1"/>
    <col min="13" max="13" width="10.5703125" bestFit="1" customWidth="1"/>
    <col min="14" max="14" width="9.85546875" bestFit="1" customWidth="1"/>
    <col min="15" max="15" width="10.5703125" bestFit="1" customWidth="1"/>
    <col min="16" max="16" width="9.7109375" bestFit="1" customWidth="1"/>
    <col min="17" max="17" width="11.140625" bestFit="1" customWidth="1"/>
  </cols>
  <sheetData>
    <row r="1" spans="1:17" ht="30" customHeight="1" thickBot="1">
      <c r="A1" s="27" t="s">
        <v>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1.75" thickBot="1">
      <c r="A2" s="25" t="s">
        <v>62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18" t="s">
        <v>28</v>
      </c>
    </row>
    <row r="3" spans="1:17" ht="15.75" thickBot="1">
      <c r="A3" s="11" t="s">
        <v>27</v>
      </c>
      <c r="B3" s="24">
        <v>2011</v>
      </c>
      <c r="C3" s="24">
        <v>2012</v>
      </c>
      <c r="D3" s="24" t="s">
        <v>79</v>
      </c>
      <c r="E3" s="24" t="s">
        <v>80</v>
      </c>
      <c r="F3" s="10" t="s">
        <v>81</v>
      </c>
      <c r="G3" s="10" t="s">
        <v>26</v>
      </c>
      <c r="H3" s="10" t="s">
        <v>25</v>
      </c>
      <c r="I3" s="10" t="s">
        <v>24</v>
      </c>
      <c r="J3" s="10" t="s">
        <v>23</v>
      </c>
      <c r="K3" s="10" t="s">
        <v>22</v>
      </c>
      <c r="L3" s="10" t="s">
        <v>21</v>
      </c>
      <c r="M3" s="10" t="s">
        <v>20</v>
      </c>
      <c r="N3" s="10" t="s">
        <v>19</v>
      </c>
      <c r="O3" s="10" t="s">
        <v>18</v>
      </c>
      <c r="P3" s="10" t="s">
        <v>17</v>
      </c>
      <c r="Q3" s="9">
        <v>2014</v>
      </c>
    </row>
    <row r="4" spans="1:17">
      <c r="A4" s="17" t="s">
        <v>67</v>
      </c>
      <c r="B4" s="20">
        <v>400</v>
      </c>
      <c r="C4" s="20"/>
      <c r="D4" s="20">
        <v>11000</v>
      </c>
      <c r="E4" s="20">
        <v>0</v>
      </c>
      <c r="F4" s="20">
        <v>0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5">
        <f t="shared" ref="Q4:Q61" si="0">SUM(F4:P4)</f>
        <v>0</v>
      </c>
    </row>
    <row r="5" spans="1:17">
      <c r="A5" s="17" t="s">
        <v>61</v>
      </c>
      <c r="B5" s="20">
        <v>49200</v>
      </c>
      <c r="C5" s="20">
        <v>38838.19</v>
      </c>
      <c r="D5" s="20">
        <v>20300</v>
      </c>
      <c r="E5" s="20">
        <v>0</v>
      </c>
      <c r="F5" s="16">
        <v>900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5">
        <f t="shared" ref="Q5" si="1">SUM(F5:P5)</f>
        <v>900</v>
      </c>
    </row>
    <row r="6" spans="1:17">
      <c r="A6" s="17" t="s">
        <v>16</v>
      </c>
      <c r="B6" s="20">
        <v>10789.15</v>
      </c>
      <c r="C6" s="20">
        <v>15701.15</v>
      </c>
      <c r="D6" s="20">
        <v>900</v>
      </c>
      <c r="E6" s="20">
        <v>0</v>
      </c>
      <c r="F6" s="20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5">
        <f t="shared" si="0"/>
        <v>0</v>
      </c>
    </row>
    <row r="7" spans="1:17">
      <c r="A7" s="7" t="s">
        <v>15</v>
      </c>
      <c r="B7" s="20">
        <v>3350</v>
      </c>
      <c r="C7" s="20">
        <v>2609.71</v>
      </c>
      <c r="D7" s="20">
        <v>8157.72</v>
      </c>
      <c r="E7" s="20">
        <v>0</v>
      </c>
      <c r="F7" s="20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5">
        <f t="shared" si="0"/>
        <v>0</v>
      </c>
    </row>
    <row r="8" spans="1:17">
      <c r="A8" s="7" t="s">
        <v>60</v>
      </c>
      <c r="B8" s="21">
        <v>12900</v>
      </c>
      <c r="C8" s="21">
        <v>12400</v>
      </c>
      <c r="D8" s="21">
        <v>9700</v>
      </c>
      <c r="E8" s="20">
        <v>0</v>
      </c>
      <c r="F8" s="20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15">
        <f t="shared" si="0"/>
        <v>0</v>
      </c>
    </row>
    <row r="9" spans="1:17">
      <c r="A9" s="7" t="s">
        <v>59</v>
      </c>
      <c r="B9" s="21">
        <v>11500</v>
      </c>
      <c r="C9" s="21">
        <v>22300</v>
      </c>
      <c r="D9" s="21">
        <v>6300</v>
      </c>
      <c r="E9" s="20">
        <v>0</v>
      </c>
      <c r="F9" s="20">
        <v>0</v>
      </c>
      <c r="G9" s="6"/>
      <c r="H9" s="6"/>
      <c r="I9" s="6"/>
      <c r="J9" s="6"/>
      <c r="K9" s="6"/>
      <c r="L9" s="6"/>
      <c r="M9" s="6"/>
      <c r="N9" s="6"/>
      <c r="O9" s="6"/>
      <c r="P9" s="6"/>
      <c r="Q9" s="15">
        <f t="shared" si="0"/>
        <v>0</v>
      </c>
    </row>
    <row r="10" spans="1:17">
      <c r="A10" s="7" t="s">
        <v>14</v>
      </c>
      <c r="B10" s="21"/>
      <c r="C10" s="21"/>
      <c r="D10" s="21">
        <v>1000</v>
      </c>
      <c r="E10" s="20">
        <v>0</v>
      </c>
      <c r="F10" s="20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15">
        <f t="shared" si="0"/>
        <v>0</v>
      </c>
    </row>
    <row r="11" spans="1:17">
      <c r="A11" s="7" t="s">
        <v>68</v>
      </c>
      <c r="B11" s="21">
        <v>37.119999999999997</v>
      </c>
      <c r="C11" s="21"/>
      <c r="D11" s="21"/>
      <c r="E11" s="20">
        <v>0</v>
      </c>
      <c r="F11" s="20"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15"/>
    </row>
    <row r="12" spans="1:17">
      <c r="A12" s="7" t="s">
        <v>58</v>
      </c>
      <c r="B12" s="21"/>
      <c r="C12" s="21">
        <v>5079.42</v>
      </c>
      <c r="D12" s="21"/>
      <c r="E12" s="20">
        <v>0</v>
      </c>
      <c r="F12" s="20">
        <v>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15">
        <f t="shared" si="0"/>
        <v>0</v>
      </c>
    </row>
    <row r="13" spans="1:17">
      <c r="A13" s="7" t="s">
        <v>57</v>
      </c>
      <c r="B13" s="21">
        <v>11526.75</v>
      </c>
      <c r="C13" s="21">
        <v>40107.379999999997</v>
      </c>
      <c r="D13" s="21">
        <v>14600</v>
      </c>
      <c r="E13" s="20">
        <v>0</v>
      </c>
      <c r="F13" s="6">
        <v>500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15">
        <f t="shared" si="0"/>
        <v>500</v>
      </c>
    </row>
    <row r="14" spans="1:17">
      <c r="A14" s="7" t="s">
        <v>69</v>
      </c>
      <c r="B14" s="21">
        <v>8200</v>
      </c>
      <c r="C14" s="21"/>
      <c r="D14" s="21"/>
      <c r="E14" s="20">
        <v>0</v>
      </c>
      <c r="F14" s="20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15"/>
    </row>
    <row r="15" spans="1:17">
      <c r="A15" s="7" t="s">
        <v>70</v>
      </c>
      <c r="B15" s="21">
        <v>1000</v>
      </c>
      <c r="C15" s="21"/>
      <c r="D15" s="21"/>
      <c r="E15" s="20">
        <v>0</v>
      </c>
      <c r="F15" s="20"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15"/>
    </row>
    <row r="16" spans="1:17">
      <c r="A16" s="7" t="s">
        <v>56</v>
      </c>
      <c r="B16" s="21">
        <v>1500</v>
      </c>
      <c r="C16" s="21">
        <v>5000</v>
      </c>
      <c r="D16" s="21"/>
      <c r="E16" s="20">
        <v>0</v>
      </c>
      <c r="F16" s="20">
        <v>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15">
        <f t="shared" si="0"/>
        <v>0</v>
      </c>
    </row>
    <row r="17" spans="1:17">
      <c r="A17" s="7" t="s">
        <v>55</v>
      </c>
      <c r="B17" s="21"/>
      <c r="C17" s="21">
        <v>400</v>
      </c>
      <c r="D17" s="21"/>
      <c r="E17" s="20">
        <v>0</v>
      </c>
      <c r="F17" s="20"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15">
        <f t="shared" si="0"/>
        <v>0</v>
      </c>
    </row>
    <row r="18" spans="1:17">
      <c r="A18" s="7" t="s">
        <v>54</v>
      </c>
      <c r="B18" s="21">
        <v>3500</v>
      </c>
      <c r="C18" s="21">
        <v>4100</v>
      </c>
      <c r="D18" s="21">
        <v>21300</v>
      </c>
      <c r="E18" s="20">
        <v>0</v>
      </c>
      <c r="F18" s="20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15">
        <f t="shared" si="0"/>
        <v>0</v>
      </c>
    </row>
    <row r="19" spans="1:17">
      <c r="A19" s="7" t="s">
        <v>53</v>
      </c>
      <c r="B19" s="21">
        <v>6400</v>
      </c>
      <c r="C19" s="21">
        <v>8000</v>
      </c>
      <c r="D19" s="21">
        <v>4400</v>
      </c>
      <c r="E19" s="20">
        <v>0</v>
      </c>
      <c r="F19" s="20"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15">
        <f t="shared" si="0"/>
        <v>0</v>
      </c>
    </row>
    <row r="20" spans="1:17">
      <c r="A20" s="7" t="s">
        <v>52</v>
      </c>
      <c r="B20" s="21">
        <v>2400</v>
      </c>
      <c r="C20" s="21">
        <v>3400</v>
      </c>
      <c r="D20" s="21">
        <v>10900</v>
      </c>
      <c r="E20" s="20">
        <v>0</v>
      </c>
      <c r="F20" s="20"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15">
        <f t="shared" si="0"/>
        <v>0</v>
      </c>
    </row>
    <row r="21" spans="1:17">
      <c r="A21" s="7" t="s">
        <v>51</v>
      </c>
      <c r="B21" s="21">
        <v>20850.02</v>
      </c>
      <c r="C21" s="21">
        <v>16400.12</v>
      </c>
      <c r="D21" s="21">
        <v>4100</v>
      </c>
      <c r="E21" s="20">
        <v>0</v>
      </c>
      <c r="F21" s="20"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15">
        <f t="shared" si="0"/>
        <v>0</v>
      </c>
    </row>
    <row r="22" spans="1:17">
      <c r="A22" s="7" t="s">
        <v>11</v>
      </c>
      <c r="B22" s="21">
        <v>34.43</v>
      </c>
      <c r="C22" s="21">
        <v>2025.64</v>
      </c>
      <c r="D22" s="21"/>
      <c r="E22" s="20">
        <v>0</v>
      </c>
      <c r="F22" s="20"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15">
        <f t="shared" si="0"/>
        <v>0</v>
      </c>
    </row>
    <row r="23" spans="1:17">
      <c r="A23" s="7" t="s">
        <v>10</v>
      </c>
      <c r="B23" s="21">
        <v>22000</v>
      </c>
      <c r="C23" s="21">
        <v>57300.01</v>
      </c>
      <c r="D23" s="21">
        <v>63650.37</v>
      </c>
      <c r="E23" s="20">
        <v>0</v>
      </c>
      <c r="F23" s="6">
        <v>7400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15">
        <f t="shared" si="0"/>
        <v>7400</v>
      </c>
    </row>
    <row r="24" spans="1:17">
      <c r="A24" s="7" t="s">
        <v>9</v>
      </c>
      <c r="B24" s="21">
        <v>86400.04</v>
      </c>
      <c r="C24" s="21">
        <v>75126.86</v>
      </c>
      <c r="D24" s="21">
        <v>72950.7</v>
      </c>
      <c r="E24" s="20">
        <v>0</v>
      </c>
      <c r="F24" s="6">
        <v>900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15">
        <f t="shared" si="0"/>
        <v>900</v>
      </c>
    </row>
    <row r="25" spans="1:17">
      <c r="A25" s="7" t="s">
        <v>50</v>
      </c>
      <c r="B25" s="21">
        <v>9000</v>
      </c>
      <c r="C25" s="21">
        <v>4000</v>
      </c>
      <c r="D25" s="21">
        <v>5600</v>
      </c>
      <c r="E25" s="20">
        <v>0</v>
      </c>
      <c r="F25" s="20"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15">
        <f t="shared" si="0"/>
        <v>0</v>
      </c>
    </row>
    <row r="26" spans="1:17">
      <c r="A26" s="7" t="s">
        <v>8</v>
      </c>
      <c r="B26" s="21">
        <v>5900</v>
      </c>
      <c r="C26" s="21">
        <v>3100</v>
      </c>
      <c r="D26" s="21">
        <v>2800</v>
      </c>
      <c r="E26" s="20">
        <v>0</v>
      </c>
      <c r="F26" s="6">
        <v>2000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15">
        <f t="shared" si="0"/>
        <v>2000</v>
      </c>
    </row>
    <row r="27" spans="1:17">
      <c r="A27" s="7" t="s">
        <v>64</v>
      </c>
      <c r="B27" s="21"/>
      <c r="C27" s="21"/>
      <c r="D27" s="21">
        <v>5900</v>
      </c>
      <c r="E27" s="20">
        <v>0</v>
      </c>
      <c r="F27" s="20"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15">
        <f t="shared" si="0"/>
        <v>0</v>
      </c>
    </row>
    <row r="28" spans="1:17">
      <c r="A28" s="7" t="s">
        <v>71</v>
      </c>
      <c r="B28" s="21">
        <v>1500</v>
      </c>
      <c r="C28" s="21"/>
      <c r="D28" s="21"/>
      <c r="E28" s="20">
        <v>0</v>
      </c>
      <c r="F28" s="20">
        <v>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15"/>
    </row>
    <row r="29" spans="1:17">
      <c r="A29" s="7" t="s">
        <v>6</v>
      </c>
      <c r="B29" s="21">
        <v>30200</v>
      </c>
      <c r="C29" s="21">
        <v>27173.94</v>
      </c>
      <c r="D29" s="21">
        <v>17768.310000000001</v>
      </c>
      <c r="E29" s="20">
        <v>0</v>
      </c>
      <c r="F29" s="20">
        <v>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15">
        <f t="shared" si="0"/>
        <v>0</v>
      </c>
    </row>
    <row r="30" spans="1:17">
      <c r="A30" s="7" t="s">
        <v>72</v>
      </c>
      <c r="B30" s="21">
        <v>1600</v>
      </c>
      <c r="C30" s="21"/>
      <c r="D30" s="21"/>
      <c r="E30" s="20">
        <v>0</v>
      </c>
      <c r="F30" s="20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15"/>
    </row>
    <row r="31" spans="1:17">
      <c r="A31" s="7" t="s">
        <v>49</v>
      </c>
      <c r="B31" s="21"/>
      <c r="C31" s="21">
        <v>1000</v>
      </c>
      <c r="D31" s="21"/>
      <c r="E31" s="20">
        <v>0</v>
      </c>
      <c r="F31" s="20">
        <v>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15">
        <f t="shared" si="0"/>
        <v>0</v>
      </c>
    </row>
    <row r="32" spans="1:17">
      <c r="A32" s="7" t="s">
        <v>5</v>
      </c>
      <c r="B32" s="21"/>
      <c r="C32" s="21">
        <v>227.55</v>
      </c>
      <c r="D32" s="21"/>
      <c r="E32" s="20">
        <v>0</v>
      </c>
      <c r="F32" s="20"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15">
        <f t="shared" si="0"/>
        <v>0</v>
      </c>
    </row>
    <row r="33" spans="1:17">
      <c r="A33" s="7" t="s">
        <v>4</v>
      </c>
      <c r="B33" s="21">
        <v>6310.37</v>
      </c>
      <c r="C33" s="21">
        <v>29460.06</v>
      </c>
      <c r="D33" s="21">
        <v>108.92</v>
      </c>
      <c r="E33" s="20">
        <v>0</v>
      </c>
      <c r="F33" s="20"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15">
        <f t="shared" si="0"/>
        <v>0</v>
      </c>
    </row>
    <row r="34" spans="1:17">
      <c r="A34" s="7" t="s">
        <v>48</v>
      </c>
      <c r="B34" s="21">
        <v>9100</v>
      </c>
      <c r="C34" s="21">
        <v>9126.7800000000007</v>
      </c>
      <c r="D34" s="21">
        <v>6949.67</v>
      </c>
      <c r="E34" s="20">
        <v>0</v>
      </c>
      <c r="F34" s="20">
        <v>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15">
        <f t="shared" si="0"/>
        <v>0</v>
      </c>
    </row>
    <row r="35" spans="1:17">
      <c r="A35" s="7" t="s">
        <v>47</v>
      </c>
      <c r="B35" s="21">
        <v>27400</v>
      </c>
      <c r="C35" s="21">
        <v>39700</v>
      </c>
      <c r="D35" s="21">
        <v>24800</v>
      </c>
      <c r="E35" s="20">
        <v>0</v>
      </c>
      <c r="F35" s="20">
        <v>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15">
        <f t="shared" si="0"/>
        <v>0</v>
      </c>
    </row>
    <row r="36" spans="1:17">
      <c r="A36" s="7" t="s">
        <v>46</v>
      </c>
      <c r="B36" s="21">
        <v>31000</v>
      </c>
      <c r="C36" s="21">
        <v>18300</v>
      </c>
      <c r="D36" s="21">
        <v>37800</v>
      </c>
      <c r="E36" s="20">
        <v>0</v>
      </c>
      <c r="F36" s="6">
        <v>2000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15">
        <f t="shared" si="0"/>
        <v>2000</v>
      </c>
    </row>
    <row r="37" spans="1:17">
      <c r="A37" s="7" t="s">
        <v>65</v>
      </c>
      <c r="B37" s="21"/>
      <c r="C37" s="21">
        <v>10200</v>
      </c>
      <c r="D37" s="21">
        <v>3500</v>
      </c>
      <c r="E37" s="20">
        <v>0</v>
      </c>
      <c r="F37" s="20"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15">
        <f t="shared" si="0"/>
        <v>0</v>
      </c>
    </row>
    <row r="38" spans="1:17">
      <c r="A38" s="7" t="s">
        <v>75</v>
      </c>
      <c r="B38" s="21"/>
      <c r="C38" s="21"/>
      <c r="D38" s="21">
        <v>1000</v>
      </c>
      <c r="E38" s="20">
        <v>0</v>
      </c>
      <c r="F38" s="20"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15">
        <f t="shared" ref="Q38" si="2">SUM(F38:P38)</f>
        <v>0</v>
      </c>
    </row>
    <row r="39" spans="1:17">
      <c r="A39" s="7" t="s">
        <v>45</v>
      </c>
      <c r="B39" s="21">
        <v>5600</v>
      </c>
      <c r="C39" s="21"/>
      <c r="D39" s="21">
        <v>3500</v>
      </c>
      <c r="E39" s="20">
        <v>0</v>
      </c>
      <c r="F39" s="20">
        <v>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15">
        <f t="shared" si="0"/>
        <v>0</v>
      </c>
    </row>
    <row r="40" spans="1:17">
      <c r="A40" s="7" t="s">
        <v>44</v>
      </c>
      <c r="B40" s="21"/>
      <c r="C40" s="21">
        <v>2400</v>
      </c>
      <c r="D40" s="21">
        <v>1000</v>
      </c>
      <c r="E40" s="20">
        <v>0</v>
      </c>
      <c r="F40" s="20">
        <v>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15">
        <f t="shared" si="0"/>
        <v>0</v>
      </c>
    </row>
    <row r="41" spans="1:17">
      <c r="A41" s="7" t="s">
        <v>43</v>
      </c>
      <c r="B41" s="21">
        <v>17600</v>
      </c>
      <c r="C41" s="21">
        <v>16900</v>
      </c>
      <c r="D41" s="21">
        <v>7100</v>
      </c>
      <c r="E41" s="20">
        <v>0</v>
      </c>
      <c r="F41" s="20">
        <v>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15">
        <f t="shared" si="0"/>
        <v>0</v>
      </c>
    </row>
    <row r="42" spans="1:17">
      <c r="A42" s="7" t="s">
        <v>42</v>
      </c>
      <c r="B42" s="21">
        <v>15300</v>
      </c>
      <c r="C42" s="21">
        <v>3000</v>
      </c>
      <c r="D42" s="21">
        <v>5900</v>
      </c>
      <c r="E42" s="20">
        <v>0</v>
      </c>
      <c r="F42" s="20">
        <v>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15">
        <f t="shared" si="0"/>
        <v>0</v>
      </c>
    </row>
    <row r="43" spans="1:17">
      <c r="A43" s="7" t="s">
        <v>41</v>
      </c>
      <c r="B43" s="21">
        <v>3600</v>
      </c>
      <c r="C43" s="21">
        <v>8500</v>
      </c>
      <c r="D43" s="21">
        <v>24300</v>
      </c>
      <c r="E43" s="20">
        <v>0</v>
      </c>
      <c r="F43" s="20">
        <v>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15">
        <f t="shared" si="0"/>
        <v>0</v>
      </c>
    </row>
    <row r="44" spans="1:17">
      <c r="A44" s="7" t="s">
        <v>40</v>
      </c>
      <c r="B44" s="21">
        <v>5200</v>
      </c>
      <c r="C44" s="21">
        <v>16200</v>
      </c>
      <c r="D44" s="21">
        <v>11300</v>
      </c>
      <c r="E44" s="20">
        <v>0</v>
      </c>
      <c r="F44" s="20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15">
        <f t="shared" si="0"/>
        <v>0</v>
      </c>
    </row>
    <row r="45" spans="1:17">
      <c r="A45" s="7" t="s">
        <v>39</v>
      </c>
      <c r="B45" s="21"/>
      <c r="C45" s="21"/>
      <c r="D45" s="21">
        <v>1000</v>
      </c>
      <c r="E45" s="20">
        <v>0</v>
      </c>
      <c r="F45" s="20">
        <v>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15">
        <f t="shared" si="0"/>
        <v>0</v>
      </c>
    </row>
    <row r="46" spans="1:17">
      <c r="A46" s="7" t="s">
        <v>38</v>
      </c>
      <c r="B46" s="21"/>
      <c r="C46" s="21">
        <v>4000</v>
      </c>
      <c r="D46" s="21"/>
      <c r="E46" s="20">
        <v>0</v>
      </c>
      <c r="F46" s="20">
        <v>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15">
        <f t="shared" si="0"/>
        <v>0</v>
      </c>
    </row>
    <row r="47" spans="1:17">
      <c r="A47" s="7" t="s">
        <v>37</v>
      </c>
      <c r="B47" s="21">
        <v>5900</v>
      </c>
      <c r="C47" s="21">
        <v>12800</v>
      </c>
      <c r="D47" s="21">
        <v>18200</v>
      </c>
      <c r="E47" s="20">
        <v>0</v>
      </c>
      <c r="F47" s="20">
        <v>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15">
        <f t="shared" si="0"/>
        <v>0</v>
      </c>
    </row>
    <row r="48" spans="1:17">
      <c r="A48" s="7" t="s">
        <v>77</v>
      </c>
      <c r="B48" s="21"/>
      <c r="C48" s="21"/>
      <c r="D48" s="21"/>
      <c r="E48" s="20">
        <v>0</v>
      </c>
      <c r="F48" s="20">
        <v>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15"/>
    </row>
    <row r="49" spans="1:17">
      <c r="A49" s="7" t="s">
        <v>74</v>
      </c>
      <c r="B49" s="21"/>
      <c r="C49" s="21">
        <v>2000</v>
      </c>
      <c r="D49" s="21"/>
      <c r="E49" s="20">
        <v>0</v>
      </c>
      <c r="F49" s="20">
        <v>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15"/>
    </row>
    <row r="50" spans="1:17">
      <c r="A50" s="7" t="s">
        <v>78</v>
      </c>
      <c r="B50" s="21"/>
      <c r="C50" s="21"/>
      <c r="D50" s="21">
        <v>4500</v>
      </c>
      <c r="E50" s="20">
        <v>0</v>
      </c>
      <c r="F50" s="6">
        <v>24500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15">
        <f t="shared" ref="Q50" si="3">SUM(F50:P50)</f>
        <v>24500</v>
      </c>
    </row>
    <row r="51" spans="1:17">
      <c r="A51" s="7" t="s">
        <v>36</v>
      </c>
      <c r="B51" s="21">
        <v>1200</v>
      </c>
      <c r="C51" s="21">
        <v>1400</v>
      </c>
      <c r="D51" s="21"/>
      <c r="E51" s="20">
        <v>0</v>
      </c>
      <c r="F51" s="20"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15">
        <f t="shared" si="0"/>
        <v>0</v>
      </c>
    </row>
    <row r="52" spans="1:17">
      <c r="A52" s="7" t="s">
        <v>63</v>
      </c>
      <c r="B52" s="21">
        <v>3900</v>
      </c>
      <c r="C52" s="21"/>
      <c r="D52" s="21">
        <v>3100</v>
      </c>
      <c r="E52" s="20">
        <v>0</v>
      </c>
      <c r="F52" s="20">
        <v>0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15">
        <f t="shared" si="0"/>
        <v>0</v>
      </c>
    </row>
    <row r="53" spans="1:17">
      <c r="A53" s="7" t="s">
        <v>35</v>
      </c>
      <c r="B53" s="21">
        <v>17700</v>
      </c>
      <c r="C53" s="21">
        <v>27900</v>
      </c>
      <c r="D53" s="21">
        <v>8900</v>
      </c>
      <c r="E53" s="20">
        <v>0</v>
      </c>
      <c r="F53" s="20">
        <v>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15">
        <f t="shared" si="0"/>
        <v>0</v>
      </c>
    </row>
    <row r="54" spans="1:17">
      <c r="A54" s="7" t="s">
        <v>76</v>
      </c>
      <c r="B54" s="21">
        <v>31100</v>
      </c>
      <c r="C54" s="21">
        <v>22499.919999999998</v>
      </c>
      <c r="D54" s="21">
        <v>16200</v>
      </c>
      <c r="E54" s="20">
        <v>0</v>
      </c>
      <c r="F54" s="6">
        <v>2800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15">
        <f t="shared" si="0"/>
        <v>2800</v>
      </c>
    </row>
    <row r="55" spans="1:17">
      <c r="A55" s="7" t="s">
        <v>34</v>
      </c>
      <c r="B55" s="21">
        <v>20900</v>
      </c>
      <c r="C55" s="21">
        <v>4500.0200000000004</v>
      </c>
      <c r="D55" s="21">
        <v>3700</v>
      </c>
      <c r="E55" s="20">
        <v>0</v>
      </c>
      <c r="F55" s="20">
        <v>0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15">
        <f t="shared" si="0"/>
        <v>0</v>
      </c>
    </row>
    <row r="56" spans="1:17">
      <c r="A56" s="7" t="s">
        <v>33</v>
      </c>
      <c r="B56" s="21">
        <v>16700</v>
      </c>
      <c r="C56" s="21">
        <v>10500</v>
      </c>
      <c r="D56" s="21">
        <v>2400</v>
      </c>
      <c r="E56" s="20">
        <v>0</v>
      </c>
      <c r="F56" s="20">
        <v>0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15">
        <f t="shared" si="0"/>
        <v>0</v>
      </c>
    </row>
    <row r="57" spans="1:17">
      <c r="A57" s="7" t="s">
        <v>32</v>
      </c>
      <c r="B57" s="21"/>
      <c r="C57" s="21">
        <v>217.83</v>
      </c>
      <c r="D57" s="21"/>
      <c r="E57" s="20">
        <v>0</v>
      </c>
      <c r="F57" s="20">
        <v>0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15">
        <f t="shared" si="0"/>
        <v>0</v>
      </c>
    </row>
    <row r="58" spans="1:17">
      <c r="A58" s="7" t="s">
        <v>31</v>
      </c>
      <c r="B58" s="21">
        <v>3800</v>
      </c>
      <c r="C58" s="21">
        <v>1808.92</v>
      </c>
      <c r="D58" s="21">
        <v>4400</v>
      </c>
      <c r="E58" s="20">
        <v>0</v>
      </c>
      <c r="F58" s="20">
        <v>0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15">
        <f t="shared" si="0"/>
        <v>0</v>
      </c>
    </row>
    <row r="59" spans="1:17">
      <c r="A59" s="7" t="s">
        <v>3</v>
      </c>
      <c r="B59" s="21">
        <v>6908.92</v>
      </c>
      <c r="C59" s="21">
        <v>9121.43</v>
      </c>
      <c r="D59" s="21">
        <v>4100</v>
      </c>
      <c r="E59" s="20">
        <v>0</v>
      </c>
      <c r="F59" s="20">
        <v>0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15">
        <f t="shared" si="0"/>
        <v>0</v>
      </c>
    </row>
    <row r="60" spans="1:17">
      <c r="A60" s="7" t="s">
        <v>30</v>
      </c>
      <c r="B60" s="21">
        <v>3000</v>
      </c>
      <c r="C60" s="21">
        <v>2400</v>
      </c>
      <c r="D60" s="21">
        <v>5800</v>
      </c>
      <c r="E60" s="20">
        <v>0</v>
      </c>
      <c r="F60" s="20">
        <v>0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15">
        <f t="shared" si="0"/>
        <v>0</v>
      </c>
    </row>
    <row r="61" spans="1:17">
      <c r="A61" s="7" t="s">
        <v>2</v>
      </c>
      <c r="B61" s="21">
        <v>136500.01999999999</v>
      </c>
      <c r="C61" s="21">
        <v>178047.4</v>
      </c>
      <c r="D61" s="21">
        <v>140710.31</v>
      </c>
      <c r="E61" s="20">
        <v>0</v>
      </c>
      <c r="F61" s="6">
        <v>4400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15">
        <f t="shared" si="0"/>
        <v>4400</v>
      </c>
    </row>
    <row r="62" spans="1:17">
      <c r="A62" s="4" t="s">
        <v>1</v>
      </c>
      <c r="B62" s="19">
        <f t="shared" ref="B62:Q62" si="4">SUM(B4:B61)</f>
        <v>668906.81999999995</v>
      </c>
      <c r="C62" s="19">
        <f>SUM(C5:C61)</f>
        <v>775272.33000000019</v>
      </c>
      <c r="D62" s="19">
        <f>SUM(D4:D61)</f>
        <v>621596</v>
      </c>
      <c r="E62" s="19"/>
      <c r="F62" s="19">
        <f t="shared" si="4"/>
        <v>45400</v>
      </c>
      <c r="G62" s="19">
        <f t="shared" si="4"/>
        <v>0</v>
      </c>
      <c r="H62" s="19">
        <f t="shared" si="4"/>
        <v>0</v>
      </c>
      <c r="I62" s="19">
        <f t="shared" si="4"/>
        <v>0</v>
      </c>
      <c r="J62" s="19">
        <f t="shared" si="4"/>
        <v>0</v>
      </c>
      <c r="K62" s="19">
        <f t="shared" si="4"/>
        <v>0</v>
      </c>
      <c r="L62" s="19">
        <f t="shared" si="4"/>
        <v>0</v>
      </c>
      <c r="M62" s="19">
        <f t="shared" si="4"/>
        <v>0</v>
      </c>
      <c r="N62" s="19">
        <f t="shared" si="4"/>
        <v>0</v>
      </c>
      <c r="O62" s="19">
        <f t="shared" si="4"/>
        <v>0</v>
      </c>
      <c r="P62" s="19">
        <f t="shared" si="4"/>
        <v>0</v>
      </c>
      <c r="Q62" s="3">
        <f t="shared" si="4"/>
        <v>45400</v>
      </c>
    </row>
    <row r="63" spans="1:17" s="8" customFormat="1">
      <c r="A63" s="2" t="s">
        <v>0</v>
      </c>
      <c r="B63" s="22"/>
      <c r="C63" s="22"/>
      <c r="D63" s="22"/>
      <c r="E63" s="22"/>
      <c r="F63" s="13"/>
      <c r="G63" s="13"/>
      <c r="H63" s="13"/>
      <c r="I63" s="13"/>
      <c r="J63" s="13"/>
      <c r="K63" s="13"/>
      <c r="L63" s="13"/>
      <c r="M63" s="13"/>
      <c r="N63" s="13"/>
      <c r="O63" s="12"/>
      <c r="P63" s="12"/>
      <c r="Q63" s="14"/>
    </row>
    <row r="64" spans="1:17" s="8" customForma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s="8" customFormat="1" ht="21.75" thickBot="1">
      <c r="A65" s="25" t="s">
        <v>29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18" t="s">
        <v>28</v>
      </c>
    </row>
    <row r="66" spans="1:17" s="8" customFormat="1" ht="15.75" thickBot="1">
      <c r="A66" s="11" t="s">
        <v>27</v>
      </c>
      <c r="B66" s="24">
        <v>2011</v>
      </c>
      <c r="C66" s="24">
        <v>2012</v>
      </c>
      <c r="D66" s="24" t="s">
        <v>79</v>
      </c>
      <c r="E66" s="24" t="s">
        <v>80</v>
      </c>
      <c r="F66" s="10" t="s">
        <v>81</v>
      </c>
      <c r="G66" s="10" t="s">
        <v>26</v>
      </c>
      <c r="H66" s="10" t="s">
        <v>25</v>
      </c>
      <c r="I66" s="10" t="s">
        <v>24</v>
      </c>
      <c r="J66" s="10" t="s">
        <v>23</v>
      </c>
      <c r="K66" s="10" t="s">
        <v>22</v>
      </c>
      <c r="L66" s="10" t="s">
        <v>21</v>
      </c>
      <c r="M66" s="10" t="s">
        <v>20</v>
      </c>
      <c r="N66" s="10" t="s">
        <v>19</v>
      </c>
      <c r="O66" s="10" t="s">
        <v>18</v>
      </c>
      <c r="P66" s="10" t="s">
        <v>17</v>
      </c>
      <c r="Q66" s="9">
        <v>2014</v>
      </c>
    </row>
    <row r="67" spans="1:17" s="8" customFormat="1">
      <c r="A67" s="7" t="s">
        <v>16</v>
      </c>
      <c r="B67" s="21"/>
      <c r="C67" s="21">
        <v>2453.4</v>
      </c>
      <c r="D67" s="21">
        <v>0</v>
      </c>
      <c r="E67" s="21">
        <v>0</v>
      </c>
      <c r="F67" s="21">
        <v>0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5">
        <f t="shared" ref="Q67:Q85" si="5">SUM(F67:P67)</f>
        <v>0</v>
      </c>
    </row>
    <row r="68" spans="1:17" s="8" customFormat="1">
      <c r="A68" s="7" t="s">
        <v>15</v>
      </c>
      <c r="B68" s="21">
        <v>4272.54</v>
      </c>
      <c r="C68" s="21">
        <v>24423.29</v>
      </c>
      <c r="D68" s="21">
        <v>0</v>
      </c>
      <c r="E68" s="21">
        <v>0</v>
      </c>
      <c r="F68" s="21">
        <v>0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5">
        <f t="shared" si="5"/>
        <v>0</v>
      </c>
    </row>
    <row r="69" spans="1:17" s="8" customFormat="1">
      <c r="A69" s="7" t="s">
        <v>14</v>
      </c>
      <c r="B69" s="21"/>
      <c r="C69" s="21">
        <v>71.569999999999993</v>
      </c>
      <c r="D69" s="21">
        <v>0</v>
      </c>
      <c r="E69" s="21">
        <v>0</v>
      </c>
      <c r="F69" s="21">
        <v>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5">
        <f t="shared" si="5"/>
        <v>0</v>
      </c>
    </row>
    <row r="70" spans="1:17" s="8" customFormat="1">
      <c r="A70" s="7" t="s">
        <v>68</v>
      </c>
      <c r="B70" s="21">
        <v>4774.08</v>
      </c>
      <c r="C70" s="21"/>
      <c r="D70" s="21">
        <v>0</v>
      </c>
      <c r="E70" s="21">
        <v>0</v>
      </c>
      <c r="F70" s="21">
        <v>0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5"/>
    </row>
    <row r="71" spans="1:17" s="8" customFormat="1">
      <c r="A71" s="7" t="s">
        <v>13</v>
      </c>
      <c r="B71" s="21"/>
      <c r="C71" s="21">
        <v>3542.58</v>
      </c>
      <c r="D71" s="21">
        <v>0</v>
      </c>
      <c r="E71" s="21">
        <v>0</v>
      </c>
      <c r="F71" s="21">
        <v>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5">
        <f t="shared" si="5"/>
        <v>0</v>
      </c>
    </row>
    <row r="72" spans="1:17" s="8" customFormat="1">
      <c r="A72" s="7" t="s">
        <v>12</v>
      </c>
      <c r="B72" s="21"/>
      <c r="C72" s="21">
        <v>35561.47</v>
      </c>
      <c r="D72" s="21">
        <v>42190.65</v>
      </c>
      <c r="E72" s="21">
        <v>0</v>
      </c>
      <c r="F72" s="21">
        <v>0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5">
        <f t="shared" si="5"/>
        <v>0</v>
      </c>
    </row>
    <row r="73" spans="1:17" s="8" customFormat="1">
      <c r="A73" s="7" t="s">
        <v>11</v>
      </c>
      <c r="B73" s="21">
        <v>56.39</v>
      </c>
      <c r="C73" s="21">
        <v>406.58</v>
      </c>
      <c r="D73" s="21">
        <v>0</v>
      </c>
      <c r="E73" s="21">
        <v>0</v>
      </c>
      <c r="F73" s="21">
        <v>0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5">
        <f t="shared" si="5"/>
        <v>0</v>
      </c>
    </row>
    <row r="74" spans="1:17">
      <c r="A74" s="7" t="s">
        <v>10</v>
      </c>
      <c r="B74" s="21">
        <v>3638.99</v>
      </c>
      <c r="C74" s="21">
        <v>94114.5</v>
      </c>
      <c r="D74" s="21">
        <v>127312.83</v>
      </c>
      <c r="E74" s="21">
        <v>0</v>
      </c>
      <c r="F74" s="21">
        <v>0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5">
        <f t="shared" si="5"/>
        <v>0</v>
      </c>
    </row>
    <row r="75" spans="1:17">
      <c r="A75" s="7" t="s">
        <v>9</v>
      </c>
      <c r="B75" s="21">
        <v>73488.42</v>
      </c>
      <c r="C75" s="21">
        <v>345083.75</v>
      </c>
      <c r="D75" s="21">
        <v>247178.39</v>
      </c>
      <c r="E75" s="21">
        <v>0</v>
      </c>
      <c r="F75" s="6">
        <v>13003.41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5">
        <f t="shared" si="5"/>
        <v>13003.41</v>
      </c>
    </row>
    <row r="76" spans="1:17">
      <c r="A76" s="7" t="s">
        <v>73</v>
      </c>
      <c r="B76" s="21">
        <v>3077.29</v>
      </c>
      <c r="C76" s="21"/>
      <c r="D76" s="21">
        <v>0</v>
      </c>
      <c r="E76" s="21">
        <v>0</v>
      </c>
      <c r="F76" s="21">
        <v>0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5"/>
    </row>
    <row r="77" spans="1:17">
      <c r="A77" s="7" t="s">
        <v>8</v>
      </c>
      <c r="B77" s="21">
        <v>27466.65</v>
      </c>
      <c r="C77" s="21">
        <v>4375</v>
      </c>
      <c r="D77" s="21">
        <v>1520.96</v>
      </c>
      <c r="E77" s="21">
        <v>0</v>
      </c>
      <c r="F77" s="6">
        <v>102194.32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5">
        <f t="shared" si="5"/>
        <v>102194.32</v>
      </c>
    </row>
    <row r="78" spans="1:17">
      <c r="A78" s="7" t="s">
        <v>7</v>
      </c>
      <c r="B78" s="21"/>
      <c r="C78" s="21">
        <v>4813.7</v>
      </c>
      <c r="D78" s="21">
        <v>0</v>
      </c>
      <c r="E78" s="21">
        <v>0</v>
      </c>
      <c r="F78" s="21">
        <v>0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5">
        <f t="shared" si="5"/>
        <v>0</v>
      </c>
    </row>
    <row r="79" spans="1:17">
      <c r="A79" s="7" t="s">
        <v>6</v>
      </c>
      <c r="B79" s="21">
        <v>16981.97</v>
      </c>
      <c r="C79" s="21">
        <v>4870.3900000000003</v>
      </c>
      <c r="D79" s="21">
        <v>0</v>
      </c>
      <c r="E79" s="21">
        <v>0</v>
      </c>
      <c r="F79" s="21">
        <v>0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5">
        <f t="shared" si="5"/>
        <v>0</v>
      </c>
    </row>
    <row r="80" spans="1:17">
      <c r="A80" s="7" t="s">
        <v>5</v>
      </c>
      <c r="B80" s="21"/>
      <c r="C80" s="21">
        <v>50069.06</v>
      </c>
      <c r="D80" s="21">
        <v>0</v>
      </c>
      <c r="E80" s="21">
        <v>0</v>
      </c>
      <c r="F80" s="21">
        <v>0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5">
        <f t="shared" si="5"/>
        <v>0</v>
      </c>
    </row>
    <row r="81" spans="1:17">
      <c r="A81" s="7" t="s">
        <v>4</v>
      </c>
      <c r="B81" s="21">
        <v>1160.22</v>
      </c>
      <c r="C81" s="21">
        <v>14372.27</v>
      </c>
      <c r="D81" s="21">
        <v>1936.25</v>
      </c>
      <c r="E81" s="21">
        <v>0</v>
      </c>
      <c r="F81" s="21">
        <v>0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5">
        <f t="shared" si="5"/>
        <v>0</v>
      </c>
    </row>
    <row r="82" spans="1:17">
      <c r="A82" s="7" t="s">
        <v>77</v>
      </c>
      <c r="B82" s="21"/>
      <c r="C82" s="21"/>
      <c r="D82" s="21">
        <v>0</v>
      </c>
      <c r="E82" s="21">
        <v>0</v>
      </c>
      <c r="F82" s="21">
        <v>0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5"/>
    </row>
    <row r="83" spans="1:17">
      <c r="A83" s="7" t="s">
        <v>78</v>
      </c>
      <c r="B83" s="21"/>
      <c r="C83" s="21"/>
      <c r="D83" s="21">
        <v>0</v>
      </c>
      <c r="E83" s="21">
        <v>0</v>
      </c>
      <c r="F83" s="6">
        <v>800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5"/>
    </row>
    <row r="84" spans="1:17">
      <c r="A84" s="7" t="s">
        <v>3</v>
      </c>
      <c r="B84" s="21">
        <v>9437.42</v>
      </c>
      <c r="C84" s="21">
        <v>38797.22</v>
      </c>
      <c r="D84" s="21">
        <v>0</v>
      </c>
      <c r="E84" s="21">
        <v>0</v>
      </c>
      <c r="F84" s="21">
        <v>0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5">
        <f t="shared" si="5"/>
        <v>0</v>
      </c>
    </row>
    <row r="85" spans="1:17">
      <c r="A85" s="7" t="s">
        <v>2</v>
      </c>
      <c r="B85" s="21">
        <v>399442.23</v>
      </c>
      <c r="C85" s="21">
        <v>668480.74</v>
      </c>
      <c r="D85" s="21">
        <v>467434</v>
      </c>
      <c r="E85" s="21">
        <v>0</v>
      </c>
      <c r="F85" s="6">
        <v>116926.82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5">
        <f t="shared" si="5"/>
        <v>116926.82</v>
      </c>
    </row>
    <row r="86" spans="1:17">
      <c r="A86" s="4" t="s">
        <v>1</v>
      </c>
      <c r="B86" s="19">
        <f t="shared" ref="B86:C86" si="6">SUM(B68:B85)</f>
        <v>543796.19999999995</v>
      </c>
      <c r="C86" s="19">
        <f t="shared" si="6"/>
        <v>1288982.1200000001</v>
      </c>
      <c r="D86" s="19">
        <f>SUM(D67:D85)</f>
        <v>887573.08000000007</v>
      </c>
      <c r="E86" s="19">
        <v>0</v>
      </c>
      <c r="F86" s="19">
        <f>SUM(F68:F85)</f>
        <v>232924.55000000002</v>
      </c>
      <c r="G86" s="19">
        <f>SUM(G68:G85)</f>
        <v>0</v>
      </c>
      <c r="H86" s="19">
        <f>SUM(H68:H85)</f>
        <v>0</v>
      </c>
      <c r="I86" s="19">
        <f>SUM(I68:I85)</f>
        <v>0</v>
      </c>
      <c r="J86" s="19">
        <f>SUM(J67:J85)</f>
        <v>0</v>
      </c>
      <c r="K86" s="19">
        <f>SUM(K68:K85)</f>
        <v>0</v>
      </c>
      <c r="L86" s="19">
        <f>SUM(L67:L85)</f>
        <v>0</v>
      </c>
      <c r="M86" s="19">
        <f>SUM(M68:M85)</f>
        <v>0</v>
      </c>
      <c r="N86" s="19">
        <f>SUM(N68:N85)</f>
        <v>0</v>
      </c>
      <c r="O86" s="19">
        <f>SUM(O67:O85)</f>
        <v>0</v>
      </c>
      <c r="P86" s="19">
        <f>SUM(P67:P85)</f>
        <v>0</v>
      </c>
      <c r="Q86" s="3">
        <f>SUM(Q67:Q85)</f>
        <v>232124.55000000002</v>
      </c>
    </row>
    <row r="87" spans="1:17">
      <c r="A87" s="2" t="s">
        <v>0</v>
      </c>
      <c r="B87" s="22"/>
      <c r="C87" s="22"/>
      <c r="D87" s="22"/>
      <c r="E87" s="2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</sheetData>
  <sheetProtection password="C76B" sheet="1" objects="1" scenarios="1"/>
  <mergeCells count="4">
    <mergeCell ref="A2:P2"/>
    <mergeCell ref="A64:Q64"/>
    <mergeCell ref="A65:P65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2014-03-11T22:18:08Z</dcterms:modified>
</cp:coreProperties>
</file>