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9" i="4"/>
  <c r="Q48"/>
  <c r="Q30"/>
  <c r="Q15"/>
  <c r="Q14"/>
  <c r="Q11"/>
  <c r="Q28"/>
  <c r="D86"/>
  <c r="D62"/>
  <c r="O86"/>
  <c r="Q50"/>
  <c r="Q38"/>
  <c r="Q5"/>
  <c r="C86"/>
  <c r="B86"/>
  <c r="C62"/>
  <c r="B62"/>
  <c r="Q37"/>
  <c r="Q27"/>
  <c r="Q52"/>
  <c r="Q10"/>
  <c r="Q4" l="1"/>
  <c r="Q6"/>
  <c r="Q7"/>
  <c r="Q8"/>
  <c r="Q9"/>
  <c r="Q12"/>
  <c r="Q13"/>
  <c r="Q16"/>
  <c r="Q19"/>
  <c r="Q17"/>
  <c r="Q18"/>
  <c r="Q20"/>
  <c r="Q21"/>
  <c r="Q22"/>
  <c r="Q23"/>
  <c r="Q24"/>
  <c r="Q25"/>
  <c r="Q26"/>
  <c r="Q29"/>
  <c r="Q31"/>
  <c r="Q32"/>
  <c r="Q33"/>
  <c r="Q34"/>
  <c r="Q35"/>
  <c r="Q36"/>
  <c r="Q39"/>
  <c r="Q40"/>
  <c r="Q41"/>
  <c r="Q42"/>
  <c r="Q43"/>
  <c r="Q44"/>
  <c r="Q45"/>
  <c r="Q46"/>
  <c r="Q47"/>
  <c r="Q51"/>
  <c r="Q53"/>
  <c r="Q54"/>
  <c r="Q55"/>
  <c r="Q56"/>
  <c r="Q57"/>
  <c r="Q58"/>
  <c r="Q59"/>
  <c r="Q60"/>
  <c r="Q61"/>
  <c r="F62"/>
  <c r="G62"/>
  <c r="H62"/>
  <c r="I62"/>
  <c r="J62"/>
  <c r="K62"/>
  <c r="L62"/>
  <c r="M62"/>
  <c r="N62"/>
  <c r="O62"/>
  <c r="P62"/>
  <c r="Q67"/>
  <c r="Q68"/>
  <c r="Q69"/>
  <c r="Q71"/>
  <c r="Q72"/>
  <c r="Q73"/>
  <c r="Q74"/>
  <c r="Q75"/>
  <c r="Q77"/>
  <c r="Q78"/>
  <c r="Q79"/>
  <c r="Q80"/>
  <c r="Q81"/>
  <c r="Q84"/>
  <c r="Q85"/>
  <c r="F86"/>
  <c r="G86"/>
  <c r="H86"/>
  <c r="I86"/>
  <c r="J86"/>
  <c r="K86"/>
  <c r="L86"/>
  <c r="M86"/>
  <c r="N86"/>
  <c r="P86"/>
  <c r="Q86" l="1"/>
  <c r="Q62"/>
</calcChain>
</file>

<file path=xl/sharedStrings.xml><?xml version="1.0" encoding="utf-8"?>
<sst xmlns="http://schemas.openxmlformats.org/spreadsheetml/2006/main" count="114" uniqueCount="82">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</sst>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(Jan - Set)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01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2014'!$B$62:$Q$62</c:f>
              <c:strCache>
                <c:ptCount val="1"/>
                <c:pt idx="0">
                  <c:v> 668.906,82   775.272,33   621.596,00   45.400,00   94.988,99   71.708,86   95.872,45   59.765,09   91.600,00   63.698,52   99.334,01   -     -     -     622.367,92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2014'!$B$62:$Q$62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94988.99</c:v>
                </c:pt>
                <c:pt idx="6">
                  <c:v>71708.86</c:v>
                </c:pt>
                <c:pt idx="7">
                  <c:v>95872.45</c:v>
                </c:pt>
                <c:pt idx="8">
                  <c:v>59765.09</c:v>
                </c:pt>
                <c:pt idx="9">
                  <c:v>91600</c:v>
                </c:pt>
                <c:pt idx="10">
                  <c:v>63698.520000000004</c:v>
                </c:pt>
                <c:pt idx="11">
                  <c:v>99334.010000000009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622367.92000000004</c:v>
                </c:pt>
              </c:numCache>
            </c:numRef>
          </c:val>
        </c:ser>
        <c:axId val="80737408"/>
        <c:axId val="80738944"/>
      </c:barChart>
      <c:catAx>
        <c:axId val="807374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738944"/>
        <c:crosses val="autoZero"/>
        <c:auto val="1"/>
        <c:lblAlgn val="ctr"/>
        <c:lblOffset val="100"/>
      </c:catAx>
      <c:valAx>
        <c:axId val="807389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737408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 - Ago)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77"/>
          <c:w val="0.80008092738407965"/>
          <c:h val="0.61809966462526122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2014'!$B$86:$Q$86</c:f>
              <c:strCache>
                <c:ptCount val="1"/>
                <c:pt idx="0">
                  <c:v> 543.796,20   1.288.982,12   887.573,08   -     232.924,55   63.677,28   77.799,28   73.174,14   13.755,30   103.836,21   68.981,65   157.560,02   -     -     -     757.062,26 </c:v>
                </c:pt>
              </c:strCache>
            </c:strRef>
          </c:tx>
          <c:cat>
            <c:strRef>
              <c:f>'TABELA 05 2014'!$B$66:$Q$66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2014'!$B$86:$Q$86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63677.279999999999</c:v>
                </c:pt>
                <c:pt idx="6">
                  <c:v>77799.28</c:v>
                </c:pt>
                <c:pt idx="7">
                  <c:v>73174.14</c:v>
                </c:pt>
                <c:pt idx="8">
                  <c:v>13755.3</c:v>
                </c:pt>
                <c:pt idx="9">
                  <c:v>103836.20999999999</c:v>
                </c:pt>
                <c:pt idx="10">
                  <c:v>68981.649999999994</c:v>
                </c:pt>
                <c:pt idx="11">
                  <c:v>157560.02000000002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757062.26</c:v>
                </c:pt>
              </c:numCache>
            </c:numRef>
          </c:val>
        </c:ser>
        <c:shape val="cylinder"/>
        <c:axId val="81507072"/>
        <c:axId val="81518976"/>
        <c:axId val="0"/>
      </c:bar3DChart>
      <c:catAx>
        <c:axId val="81507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518976"/>
        <c:crosses val="autoZero"/>
        <c:auto val="1"/>
        <c:lblAlgn val="ctr"/>
        <c:lblOffset val="100"/>
      </c:catAx>
      <c:valAx>
        <c:axId val="8151897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150707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613833</xdr:colOff>
      <xdr:row>88</xdr:row>
      <xdr:rowOff>66674</xdr:rowOff>
    </xdr:from>
    <xdr:to>
      <xdr:col>12</xdr:col>
      <xdr:colOff>84667</xdr:colOff>
      <xdr:row>106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592666</xdr:colOff>
      <xdr:row>108</xdr:row>
      <xdr:rowOff>31750</xdr:rowOff>
    </xdr:from>
    <xdr:to>
      <xdr:col>12</xdr:col>
      <xdr:colOff>74083</xdr:colOff>
      <xdr:row>126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zoomScale="90" zoomScaleNormal="90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N107" sqref="N107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5" width="12" style="23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7" t="s">
        <v>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.75" thickBot="1">
      <c r="A2" s="25" t="s">
        <v>61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8" t="s">
        <v>28</v>
      </c>
    </row>
    <row r="3" spans="1:17" ht="15.75" thickBot="1">
      <c r="A3" s="11" t="s">
        <v>27</v>
      </c>
      <c r="B3" s="24">
        <v>2011</v>
      </c>
      <c r="C3" s="24">
        <v>2012</v>
      </c>
      <c r="D3" s="24" t="s">
        <v>78</v>
      </c>
      <c r="E3" s="24" t="s">
        <v>79</v>
      </c>
      <c r="F3" s="10" t="s">
        <v>80</v>
      </c>
      <c r="G3" s="10" t="s">
        <v>26</v>
      </c>
      <c r="H3" s="10" t="s">
        <v>25</v>
      </c>
      <c r="I3" s="10" t="s">
        <v>24</v>
      </c>
      <c r="J3" s="10" t="s">
        <v>23</v>
      </c>
      <c r="K3" s="10" t="s">
        <v>22</v>
      </c>
      <c r="L3" s="10" t="s">
        <v>21</v>
      </c>
      <c r="M3" s="10" t="s">
        <v>20</v>
      </c>
      <c r="N3" s="10" t="s">
        <v>19</v>
      </c>
      <c r="O3" s="10" t="s">
        <v>18</v>
      </c>
      <c r="P3" s="10" t="s">
        <v>17</v>
      </c>
      <c r="Q3" s="9">
        <v>2014</v>
      </c>
    </row>
    <row r="4" spans="1:17">
      <c r="A4" s="17" t="s">
        <v>66</v>
      </c>
      <c r="B4" s="20">
        <v>400</v>
      </c>
      <c r="C4" s="20"/>
      <c r="D4" s="20">
        <v>11000</v>
      </c>
      <c r="E4" s="20">
        <v>0</v>
      </c>
      <c r="F4" s="20">
        <v>0</v>
      </c>
      <c r="G4" s="20">
        <v>0</v>
      </c>
      <c r="H4" s="20">
        <v>0</v>
      </c>
      <c r="I4" s="16">
        <v>400</v>
      </c>
      <c r="J4" s="16">
        <v>0</v>
      </c>
      <c r="K4" s="16">
        <v>0</v>
      </c>
      <c r="L4" s="16">
        <v>0</v>
      </c>
      <c r="M4" s="16">
        <v>0</v>
      </c>
      <c r="N4" s="16"/>
      <c r="O4" s="16"/>
      <c r="P4" s="16"/>
      <c r="Q4" s="15">
        <f t="shared" ref="Q4:Q61" si="0">SUM(F4:P4)</f>
        <v>400</v>
      </c>
    </row>
    <row r="5" spans="1:17">
      <c r="A5" s="17" t="s">
        <v>60</v>
      </c>
      <c r="B5" s="20">
        <v>49200</v>
      </c>
      <c r="C5" s="20">
        <v>38838.19</v>
      </c>
      <c r="D5" s="20">
        <v>20300</v>
      </c>
      <c r="E5" s="20">
        <v>0</v>
      </c>
      <c r="F5" s="16">
        <v>900</v>
      </c>
      <c r="G5" s="16">
        <v>3100</v>
      </c>
      <c r="H5" s="20">
        <v>0</v>
      </c>
      <c r="I5" s="16">
        <v>8600</v>
      </c>
      <c r="J5" s="16">
        <v>6200</v>
      </c>
      <c r="K5" s="16">
        <v>1000</v>
      </c>
      <c r="L5" s="16">
        <v>0</v>
      </c>
      <c r="M5" s="16">
        <v>7600</v>
      </c>
      <c r="N5" s="16"/>
      <c r="O5" s="16"/>
      <c r="P5" s="16"/>
      <c r="Q5" s="15">
        <f t="shared" ref="Q5" si="1">SUM(F5:P5)</f>
        <v>27400</v>
      </c>
    </row>
    <row r="6" spans="1:17">
      <c r="A6" s="17" t="s">
        <v>16</v>
      </c>
      <c r="B6" s="20">
        <v>10789.15</v>
      </c>
      <c r="C6" s="20">
        <v>15701.15</v>
      </c>
      <c r="D6" s="20">
        <v>900</v>
      </c>
      <c r="E6" s="20">
        <v>0</v>
      </c>
      <c r="F6" s="20">
        <v>0</v>
      </c>
      <c r="G6" s="20">
        <v>0</v>
      </c>
      <c r="H6" s="20">
        <v>0</v>
      </c>
      <c r="I6" s="16">
        <v>0</v>
      </c>
      <c r="J6" s="16">
        <v>400</v>
      </c>
      <c r="K6" s="16">
        <v>0</v>
      </c>
      <c r="L6" s="16">
        <v>0</v>
      </c>
      <c r="M6" s="16">
        <v>0</v>
      </c>
      <c r="N6" s="16"/>
      <c r="O6" s="16"/>
      <c r="P6" s="16"/>
      <c r="Q6" s="15">
        <f t="shared" si="0"/>
        <v>400</v>
      </c>
    </row>
    <row r="7" spans="1:17">
      <c r="A7" s="7" t="s">
        <v>15</v>
      </c>
      <c r="B7" s="20">
        <v>3350</v>
      </c>
      <c r="C7" s="20">
        <v>2609.71</v>
      </c>
      <c r="D7" s="20">
        <v>8157.72</v>
      </c>
      <c r="E7" s="20">
        <v>0</v>
      </c>
      <c r="F7" s="20">
        <v>0</v>
      </c>
      <c r="G7" s="20">
        <v>0</v>
      </c>
      <c r="H7" s="20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/>
      <c r="O7" s="16"/>
      <c r="P7" s="16"/>
      <c r="Q7" s="15">
        <f t="shared" si="0"/>
        <v>0</v>
      </c>
    </row>
    <row r="8" spans="1:17">
      <c r="A8" s="7" t="s">
        <v>59</v>
      </c>
      <c r="B8" s="21">
        <v>12900</v>
      </c>
      <c r="C8" s="21">
        <v>12400</v>
      </c>
      <c r="D8" s="21">
        <v>9700</v>
      </c>
      <c r="E8" s="20">
        <v>0</v>
      </c>
      <c r="F8" s="20">
        <v>0</v>
      </c>
      <c r="G8" s="20">
        <v>0</v>
      </c>
      <c r="H8" s="6">
        <v>1000</v>
      </c>
      <c r="I8" s="6">
        <v>0</v>
      </c>
      <c r="J8" s="6">
        <v>0</v>
      </c>
      <c r="K8" s="16">
        <v>0</v>
      </c>
      <c r="L8" s="16">
        <v>0</v>
      </c>
      <c r="M8" s="16">
        <v>0</v>
      </c>
      <c r="N8" s="6"/>
      <c r="O8" s="6"/>
      <c r="P8" s="6"/>
      <c r="Q8" s="15">
        <f t="shared" si="0"/>
        <v>1000</v>
      </c>
    </row>
    <row r="9" spans="1:17">
      <c r="A9" s="7" t="s">
        <v>58</v>
      </c>
      <c r="B9" s="21">
        <v>11500</v>
      </c>
      <c r="C9" s="21">
        <v>22300</v>
      </c>
      <c r="D9" s="21">
        <v>6300</v>
      </c>
      <c r="E9" s="20">
        <v>0</v>
      </c>
      <c r="F9" s="20">
        <v>0</v>
      </c>
      <c r="G9" s="20">
        <v>0</v>
      </c>
      <c r="H9" s="20">
        <v>0</v>
      </c>
      <c r="I9" s="6">
        <v>0</v>
      </c>
      <c r="J9" s="6">
        <v>0</v>
      </c>
      <c r="K9" s="16">
        <v>0</v>
      </c>
      <c r="L9" s="6">
        <v>1600</v>
      </c>
      <c r="M9" s="16">
        <v>0</v>
      </c>
      <c r="N9" s="6"/>
      <c r="O9" s="6"/>
      <c r="P9" s="6"/>
      <c r="Q9" s="15">
        <f t="shared" si="0"/>
        <v>1600</v>
      </c>
    </row>
    <row r="10" spans="1:17">
      <c r="A10" s="7" t="s">
        <v>14</v>
      </c>
      <c r="B10" s="21"/>
      <c r="C10" s="21"/>
      <c r="D10" s="21">
        <v>1000</v>
      </c>
      <c r="E10" s="20">
        <v>0</v>
      </c>
      <c r="F10" s="20">
        <v>0</v>
      </c>
      <c r="G10" s="20">
        <v>0</v>
      </c>
      <c r="H10" s="20">
        <v>0</v>
      </c>
      <c r="I10" s="6">
        <v>0</v>
      </c>
      <c r="J10" s="6">
        <v>34.74</v>
      </c>
      <c r="K10" s="6">
        <v>1600</v>
      </c>
      <c r="L10" s="16">
        <v>0</v>
      </c>
      <c r="M10" s="16">
        <v>0</v>
      </c>
      <c r="N10" s="6"/>
      <c r="O10" s="6"/>
      <c r="P10" s="6"/>
      <c r="Q10" s="15">
        <f t="shared" si="0"/>
        <v>1634.74</v>
      </c>
    </row>
    <row r="11" spans="1:17">
      <c r="A11" s="7" t="s">
        <v>67</v>
      </c>
      <c r="B11" s="21">
        <v>37.119999999999997</v>
      </c>
      <c r="C11" s="21"/>
      <c r="D11" s="21"/>
      <c r="E11" s="20">
        <v>0</v>
      </c>
      <c r="F11" s="20">
        <v>0</v>
      </c>
      <c r="G11" s="20">
        <v>0</v>
      </c>
      <c r="H11" s="20">
        <v>0</v>
      </c>
      <c r="I11" s="6">
        <v>0</v>
      </c>
      <c r="J11" s="6">
        <v>0</v>
      </c>
      <c r="K11" s="16">
        <v>0</v>
      </c>
      <c r="L11" s="16">
        <v>0</v>
      </c>
      <c r="M11" s="16">
        <v>0</v>
      </c>
      <c r="N11" s="6"/>
      <c r="O11" s="6"/>
      <c r="P11" s="6"/>
      <c r="Q11" s="15">
        <f t="shared" si="0"/>
        <v>0</v>
      </c>
    </row>
    <row r="12" spans="1:17">
      <c r="A12" s="7" t="s">
        <v>57</v>
      </c>
      <c r="B12" s="21"/>
      <c r="C12" s="21">
        <v>5079.42</v>
      </c>
      <c r="D12" s="21"/>
      <c r="E12" s="20">
        <v>0</v>
      </c>
      <c r="F12" s="20">
        <v>0</v>
      </c>
      <c r="G12" s="20">
        <v>0</v>
      </c>
      <c r="H12" s="20">
        <v>0</v>
      </c>
      <c r="I12" s="6">
        <v>0</v>
      </c>
      <c r="J12" s="6">
        <v>0</v>
      </c>
      <c r="K12" s="16">
        <v>0</v>
      </c>
      <c r="L12" s="16">
        <v>0</v>
      </c>
      <c r="M12" s="16">
        <v>0</v>
      </c>
      <c r="N12" s="6"/>
      <c r="O12" s="6"/>
      <c r="P12" s="6"/>
      <c r="Q12" s="15">
        <f t="shared" si="0"/>
        <v>0</v>
      </c>
    </row>
    <row r="13" spans="1:17">
      <c r="A13" s="7" t="s">
        <v>56</v>
      </c>
      <c r="B13" s="21">
        <v>11526.75</v>
      </c>
      <c r="C13" s="21">
        <v>40107.379999999997</v>
      </c>
      <c r="D13" s="21">
        <v>14600</v>
      </c>
      <c r="E13" s="20">
        <v>0</v>
      </c>
      <c r="F13" s="6">
        <v>500</v>
      </c>
      <c r="G13" s="6">
        <v>4200</v>
      </c>
      <c r="H13" s="20">
        <v>0</v>
      </c>
      <c r="I13" s="6">
        <v>2464.29</v>
      </c>
      <c r="J13" s="6">
        <v>500</v>
      </c>
      <c r="K13" s="6">
        <v>4000</v>
      </c>
      <c r="L13" s="16">
        <v>0</v>
      </c>
      <c r="M13" s="6">
        <v>6800</v>
      </c>
      <c r="N13" s="6"/>
      <c r="O13" s="6"/>
      <c r="P13" s="6"/>
      <c r="Q13" s="15">
        <f t="shared" si="0"/>
        <v>18464.29</v>
      </c>
    </row>
    <row r="14" spans="1:17">
      <c r="A14" s="7" t="s">
        <v>68</v>
      </c>
      <c r="B14" s="21">
        <v>8200</v>
      </c>
      <c r="C14" s="21"/>
      <c r="D14" s="21"/>
      <c r="E14" s="20">
        <v>0</v>
      </c>
      <c r="F14" s="20">
        <v>0</v>
      </c>
      <c r="G14" s="20">
        <v>0</v>
      </c>
      <c r="H14" s="20">
        <v>0</v>
      </c>
      <c r="I14" s="6">
        <v>0</v>
      </c>
      <c r="J14" s="6">
        <v>0</v>
      </c>
      <c r="K14" s="16">
        <v>0</v>
      </c>
      <c r="L14" s="16">
        <v>0</v>
      </c>
      <c r="M14" s="16">
        <v>0</v>
      </c>
      <c r="N14" s="6"/>
      <c r="O14" s="6"/>
      <c r="P14" s="6"/>
      <c r="Q14" s="15">
        <f t="shared" si="0"/>
        <v>0</v>
      </c>
    </row>
    <row r="15" spans="1:17">
      <c r="A15" s="7" t="s">
        <v>69</v>
      </c>
      <c r="B15" s="21">
        <v>1000</v>
      </c>
      <c r="C15" s="21"/>
      <c r="D15" s="21"/>
      <c r="E15" s="20">
        <v>0</v>
      </c>
      <c r="F15" s="20">
        <v>0</v>
      </c>
      <c r="G15" s="20">
        <v>0</v>
      </c>
      <c r="H15" s="20">
        <v>0</v>
      </c>
      <c r="I15" s="6">
        <v>0</v>
      </c>
      <c r="J15" s="6">
        <v>0</v>
      </c>
      <c r="K15" s="16">
        <v>0</v>
      </c>
      <c r="L15" s="16">
        <v>0</v>
      </c>
      <c r="M15" s="16">
        <v>0</v>
      </c>
      <c r="N15" s="6"/>
      <c r="O15" s="6"/>
      <c r="P15" s="6"/>
      <c r="Q15" s="15">
        <f t="shared" si="0"/>
        <v>0</v>
      </c>
    </row>
    <row r="16" spans="1:17">
      <c r="A16" s="7" t="s">
        <v>55</v>
      </c>
      <c r="B16" s="21">
        <v>1500</v>
      </c>
      <c r="C16" s="21">
        <v>5000</v>
      </c>
      <c r="D16" s="21"/>
      <c r="E16" s="20">
        <v>0</v>
      </c>
      <c r="F16" s="20">
        <v>0</v>
      </c>
      <c r="G16" s="20">
        <v>0</v>
      </c>
      <c r="H16" s="20">
        <v>0</v>
      </c>
      <c r="I16" s="6">
        <v>0</v>
      </c>
      <c r="J16" s="6">
        <v>0</v>
      </c>
      <c r="K16" s="16">
        <v>0</v>
      </c>
      <c r="L16" s="6">
        <v>1000</v>
      </c>
      <c r="M16" s="16">
        <v>0</v>
      </c>
      <c r="N16" s="6"/>
      <c r="O16" s="6"/>
      <c r="P16" s="6"/>
      <c r="Q16" s="15">
        <f>SUM(F16:P16)</f>
        <v>1000</v>
      </c>
    </row>
    <row r="17" spans="1:17">
      <c r="A17" s="7" t="s">
        <v>54</v>
      </c>
      <c r="B17" s="21">
        <v>3500</v>
      </c>
      <c r="C17" s="21">
        <v>4100</v>
      </c>
      <c r="D17" s="21">
        <v>21300</v>
      </c>
      <c r="E17" s="20">
        <v>0</v>
      </c>
      <c r="F17" s="20">
        <v>0</v>
      </c>
      <c r="G17" s="20">
        <v>0</v>
      </c>
      <c r="H17" s="6">
        <v>1500</v>
      </c>
      <c r="I17" s="6">
        <v>0</v>
      </c>
      <c r="J17" s="6">
        <v>0</v>
      </c>
      <c r="K17" s="16">
        <v>0</v>
      </c>
      <c r="L17" s="16">
        <v>0</v>
      </c>
      <c r="M17" s="6">
        <v>5000.04</v>
      </c>
      <c r="N17" s="6"/>
      <c r="O17" s="6"/>
      <c r="P17" s="6"/>
      <c r="Q17" s="15">
        <f t="shared" si="0"/>
        <v>6500.04</v>
      </c>
    </row>
    <row r="18" spans="1:17">
      <c r="A18" s="7" t="s">
        <v>53</v>
      </c>
      <c r="B18" s="21">
        <v>6400</v>
      </c>
      <c r="C18" s="21">
        <v>8000</v>
      </c>
      <c r="D18" s="21">
        <v>4400</v>
      </c>
      <c r="E18" s="20">
        <v>0</v>
      </c>
      <c r="F18" s="20">
        <v>0</v>
      </c>
      <c r="G18" s="20">
        <v>0</v>
      </c>
      <c r="H18" s="20">
        <v>0</v>
      </c>
      <c r="I18" s="6">
        <v>0</v>
      </c>
      <c r="J18" s="6">
        <v>0</v>
      </c>
      <c r="K18" s="16">
        <v>0</v>
      </c>
      <c r="L18" s="16">
        <v>0</v>
      </c>
      <c r="M18" s="16">
        <v>0</v>
      </c>
      <c r="N18" s="6"/>
      <c r="O18" s="6"/>
      <c r="P18" s="6"/>
      <c r="Q18" s="15">
        <f t="shared" si="0"/>
        <v>0</v>
      </c>
    </row>
    <row r="19" spans="1:17">
      <c r="A19" s="7" t="s">
        <v>81</v>
      </c>
      <c r="B19" s="21"/>
      <c r="C19" s="21">
        <v>400</v>
      </c>
      <c r="D19" s="21"/>
      <c r="E19" s="20">
        <v>0</v>
      </c>
      <c r="F19" s="20">
        <v>0</v>
      </c>
      <c r="G19" s="20">
        <v>0</v>
      </c>
      <c r="H19" s="20">
        <v>0</v>
      </c>
      <c r="I19" s="6">
        <v>0</v>
      </c>
      <c r="J19" s="6">
        <v>0</v>
      </c>
      <c r="K19" s="16">
        <v>0</v>
      </c>
      <c r="L19" s="6">
        <v>1600</v>
      </c>
      <c r="M19" s="16">
        <v>0</v>
      </c>
      <c r="N19" s="6"/>
      <c r="O19" s="6"/>
      <c r="P19" s="6"/>
      <c r="Q19" s="15">
        <f>SUM(F19:P19)</f>
        <v>1600</v>
      </c>
    </row>
    <row r="20" spans="1:17">
      <c r="A20" s="7" t="s">
        <v>52</v>
      </c>
      <c r="B20" s="21">
        <v>2400</v>
      </c>
      <c r="C20" s="21">
        <v>3400</v>
      </c>
      <c r="D20" s="21">
        <v>10900</v>
      </c>
      <c r="E20" s="20">
        <v>0</v>
      </c>
      <c r="F20" s="20">
        <v>0</v>
      </c>
      <c r="G20" s="20">
        <v>0</v>
      </c>
      <c r="H20" s="6">
        <v>800</v>
      </c>
      <c r="I20" s="6">
        <v>0</v>
      </c>
      <c r="J20" s="6">
        <v>0</v>
      </c>
      <c r="K20" s="6">
        <v>800</v>
      </c>
      <c r="L20" s="16">
        <v>0</v>
      </c>
      <c r="M20" s="6">
        <v>1200</v>
      </c>
      <c r="N20" s="6"/>
      <c r="O20" s="6"/>
      <c r="P20" s="6"/>
      <c r="Q20" s="15">
        <f t="shared" si="0"/>
        <v>2800</v>
      </c>
    </row>
    <row r="21" spans="1:17">
      <c r="A21" s="7" t="s">
        <v>51</v>
      </c>
      <c r="B21" s="21">
        <v>20850.02</v>
      </c>
      <c r="C21" s="21">
        <v>16400.12</v>
      </c>
      <c r="D21" s="21">
        <v>4100</v>
      </c>
      <c r="E21" s="20">
        <v>0</v>
      </c>
      <c r="F21" s="20">
        <v>0</v>
      </c>
      <c r="G21" s="6">
        <v>1000</v>
      </c>
      <c r="H21" s="6">
        <v>700</v>
      </c>
      <c r="I21" s="6">
        <v>4500</v>
      </c>
      <c r="J21" s="6">
        <v>1300</v>
      </c>
      <c r="K21" s="16">
        <v>0</v>
      </c>
      <c r="L21" s="16">
        <v>0</v>
      </c>
      <c r="M21" s="6">
        <v>600</v>
      </c>
      <c r="N21" s="6"/>
      <c r="O21" s="6"/>
      <c r="P21" s="6"/>
      <c r="Q21" s="15">
        <f t="shared" si="0"/>
        <v>8100</v>
      </c>
    </row>
    <row r="22" spans="1:17">
      <c r="A22" s="7" t="s">
        <v>11</v>
      </c>
      <c r="B22" s="21">
        <v>34.43</v>
      </c>
      <c r="C22" s="21">
        <v>2025.64</v>
      </c>
      <c r="D22" s="21"/>
      <c r="E22" s="20">
        <v>0</v>
      </c>
      <c r="F22" s="20">
        <v>0</v>
      </c>
      <c r="G22" s="20">
        <v>0</v>
      </c>
      <c r="H22" s="20">
        <v>0</v>
      </c>
      <c r="I22" s="6">
        <v>0</v>
      </c>
      <c r="J22" s="6">
        <v>0</v>
      </c>
      <c r="K22" s="16">
        <v>0</v>
      </c>
      <c r="L22" s="16">
        <v>0</v>
      </c>
      <c r="M22" s="16">
        <v>0</v>
      </c>
      <c r="N22" s="6"/>
      <c r="O22" s="6"/>
      <c r="P22" s="6"/>
      <c r="Q22" s="15">
        <f t="shared" si="0"/>
        <v>0</v>
      </c>
    </row>
    <row r="23" spans="1:17">
      <c r="A23" s="7" t="s">
        <v>10</v>
      </c>
      <c r="B23" s="21">
        <v>22000</v>
      </c>
      <c r="C23" s="21">
        <v>57300.01</v>
      </c>
      <c r="D23" s="21">
        <v>63650.37</v>
      </c>
      <c r="E23" s="20">
        <v>0</v>
      </c>
      <c r="F23" s="6">
        <v>7400</v>
      </c>
      <c r="G23" s="6">
        <v>8600</v>
      </c>
      <c r="H23" s="6">
        <v>10200</v>
      </c>
      <c r="I23" s="6">
        <v>2800</v>
      </c>
      <c r="J23" s="6">
        <v>500</v>
      </c>
      <c r="K23" s="6">
        <v>6800</v>
      </c>
      <c r="L23" s="6">
        <v>8899.99</v>
      </c>
      <c r="M23" s="6">
        <v>10700</v>
      </c>
      <c r="N23" s="6"/>
      <c r="O23" s="6"/>
      <c r="P23" s="6"/>
      <c r="Q23" s="15">
        <f t="shared" si="0"/>
        <v>55899.99</v>
      </c>
    </row>
    <row r="24" spans="1:17">
      <c r="A24" s="7" t="s">
        <v>9</v>
      </c>
      <c r="B24" s="21">
        <v>86400.04</v>
      </c>
      <c r="C24" s="21">
        <v>75126.86</v>
      </c>
      <c r="D24" s="21">
        <v>72950.7</v>
      </c>
      <c r="E24" s="20">
        <v>0</v>
      </c>
      <c r="F24" s="6">
        <v>900</v>
      </c>
      <c r="G24" s="6">
        <v>1600</v>
      </c>
      <c r="H24" s="6">
        <v>7200</v>
      </c>
      <c r="I24" s="6">
        <v>7610</v>
      </c>
      <c r="J24" s="6">
        <v>3300</v>
      </c>
      <c r="K24" s="6">
        <v>11400</v>
      </c>
      <c r="L24" s="6">
        <v>8398.5300000000007</v>
      </c>
      <c r="M24" s="6">
        <v>2200</v>
      </c>
      <c r="N24" s="6"/>
      <c r="O24" s="6"/>
      <c r="P24" s="6"/>
      <c r="Q24" s="15">
        <f t="shared" si="0"/>
        <v>42608.53</v>
      </c>
    </row>
    <row r="25" spans="1:17">
      <c r="A25" s="7" t="s">
        <v>50</v>
      </c>
      <c r="B25" s="21">
        <v>9000</v>
      </c>
      <c r="C25" s="21">
        <v>4000</v>
      </c>
      <c r="D25" s="21">
        <v>5600</v>
      </c>
      <c r="E25" s="20">
        <v>0</v>
      </c>
      <c r="F25" s="20">
        <v>0</v>
      </c>
      <c r="G25" s="20">
        <v>0</v>
      </c>
      <c r="H25" s="20">
        <v>0</v>
      </c>
      <c r="I25" s="6">
        <v>4100</v>
      </c>
      <c r="J25" s="6">
        <v>0</v>
      </c>
      <c r="K25" s="16">
        <v>0</v>
      </c>
      <c r="L25" s="16">
        <v>0</v>
      </c>
      <c r="M25" s="16">
        <v>0</v>
      </c>
      <c r="N25" s="6"/>
      <c r="O25" s="6"/>
      <c r="P25" s="6"/>
      <c r="Q25" s="15">
        <f t="shared" si="0"/>
        <v>4100</v>
      </c>
    </row>
    <row r="26" spans="1:17">
      <c r="A26" s="7" t="s">
        <v>8</v>
      </c>
      <c r="B26" s="21">
        <v>5900</v>
      </c>
      <c r="C26" s="21">
        <v>3100</v>
      </c>
      <c r="D26" s="21">
        <v>2800</v>
      </c>
      <c r="E26" s="20">
        <v>0</v>
      </c>
      <c r="F26" s="6">
        <v>2000</v>
      </c>
      <c r="G26" s="6">
        <v>400</v>
      </c>
      <c r="H26" s="6">
        <v>600</v>
      </c>
      <c r="I26" s="6">
        <v>0</v>
      </c>
      <c r="J26" s="6">
        <v>0</v>
      </c>
      <c r="K26" s="6">
        <v>800</v>
      </c>
      <c r="L26" s="16">
        <v>0</v>
      </c>
      <c r="M26" s="16">
        <v>0</v>
      </c>
      <c r="N26" s="6"/>
      <c r="O26" s="6"/>
      <c r="P26" s="6"/>
      <c r="Q26" s="15">
        <f t="shared" si="0"/>
        <v>3800</v>
      </c>
    </row>
    <row r="27" spans="1:17">
      <c r="A27" s="7" t="s">
        <v>63</v>
      </c>
      <c r="B27" s="21"/>
      <c r="C27" s="21"/>
      <c r="D27" s="21">
        <v>5900</v>
      </c>
      <c r="E27" s="20">
        <v>0</v>
      </c>
      <c r="F27" s="20">
        <v>0</v>
      </c>
      <c r="G27" s="20">
        <v>0</v>
      </c>
      <c r="H27" s="20">
        <v>0</v>
      </c>
      <c r="I27" s="6">
        <v>1900</v>
      </c>
      <c r="J27" s="6">
        <v>0</v>
      </c>
      <c r="K27" s="16">
        <v>0</v>
      </c>
      <c r="L27" s="16">
        <v>0</v>
      </c>
      <c r="M27" s="16">
        <v>0</v>
      </c>
      <c r="N27" s="6"/>
      <c r="O27" s="6"/>
      <c r="P27" s="6"/>
      <c r="Q27" s="15">
        <f t="shared" si="0"/>
        <v>1900</v>
      </c>
    </row>
    <row r="28" spans="1:17">
      <c r="A28" s="7" t="s">
        <v>70</v>
      </c>
      <c r="B28" s="21">
        <v>1500</v>
      </c>
      <c r="C28" s="21"/>
      <c r="D28" s="21"/>
      <c r="E28" s="20">
        <v>0</v>
      </c>
      <c r="F28" s="20">
        <v>0</v>
      </c>
      <c r="G28" s="20">
        <v>0</v>
      </c>
      <c r="H28" s="20">
        <v>0</v>
      </c>
      <c r="I28" s="6">
        <v>0</v>
      </c>
      <c r="J28" s="6">
        <v>0</v>
      </c>
      <c r="K28" s="16">
        <v>0</v>
      </c>
      <c r="L28" s="16">
        <v>0</v>
      </c>
      <c r="M28" s="16">
        <v>0</v>
      </c>
      <c r="N28" s="6"/>
      <c r="O28" s="6"/>
      <c r="P28" s="6"/>
      <c r="Q28" s="15">
        <f t="shared" si="0"/>
        <v>0</v>
      </c>
    </row>
    <row r="29" spans="1:17">
      <c r="A29" s="7" t="s">
        <v>6</v>
      </c>
      <c r="B29" s="21">
        <v>30200</v>
      </c>
      <c r="C29" s="21">
        <v>27173.94</v>
      </c>
      <c r="D29" s="21">
        <v>17768.310000000001</v>
      </c>
      <c r="E29" s="20">
        <v>0</v>
      </c>
      <c r="F29" s="20">
        <v>0</v>
      </c>
      <c r="G29" s="6">
        <v>1000</v>
      </c>
      <c r="H29" s="20">
        <v>0</v>
      </c>
      <c r="I29" s="6">
        <v>5000</v>
      </c>
      <c r="J29" s="6">
        <v>2021.43</v>
      </c>
      <c r="K29" s="16">
        <v>0</v>
      </c>
      <c r="L29" s="16">
        <v>0</v>
      </c>
      <c r="M29" s="6">
        <v>6633.97</v>
      </c>
      <c r="N29" s="6"/>
      <c r="O29" s="6"/>
      <c r="P29" s="6"/>
      <c r="Q29" s="15">
        <f t="shared" si="0"/>
        <v>14655.400000000001</v>
      </c>
    </row>
    <row r="30" spans="1:17">
      <c r="A30" s="7" t="s">
        <v>71</v>
      </c>
      <c r="B30" s="21">
        <v>1600</v>
      </c>
      <c r="C30" s="21"/>
      <c r="D30" s="21"/>
      <c r="E30" s="20">
        <v>0</v>
      </c>
      <c r="F30" s="20">
        <v>0</v>
      </c>
      <c r="G30" s="20">
        <v>0</v>
      </c>
      <c r="H30" s="20">
        <v>0</v>
      </c>
      <c r="I30" s="6">
        <v>0</v>
      </c>
      <c r="J30" s="6">
        <v>0</v>
      </c>
      <c r="K30" s="16">
        <v>0</v>
      </c>
      <c r="L30" s="16">
        <v>0</v>
      </c>
      <c r="M30" s="16">
        <v>0</v>
      </c>
      <c r="N30" s="6"/>
      <c r="O30" s="6"/>
      <c r="P30" s="6"/>
      <c r="Q30" s="15">
        <f t="shared" si="0"/>
        <v>0</v>
      </c>
    </row>
    <row r="31" spans="1:17">
      <c r="A31" s="7" t="s">
        <v>49</v>
      </c>
      <c r="B31" s="21"/>
      <c r="C31" s="21">
        <v>1000</v>
      </c>
      <c r="D31" s="21"/>
      <c r="E31" s="20">
        <v>0</v>
      </c>
      <c r="F31" s="20">
        <v>0</v>
      </c>
      <c r="G31" s="20">
        <v>0</v>
      </c>
      <c r="H31" s="20">
        <v>0</v>
      </c>
      <c r="I31" s="6">
        <v>0</v>
      </c>
      <c r="J31" s="6">
        <v>0</v>
      </c>
      <c r="K31" s="16">
        <v>0</v>
      </c>
      <c r="L31" s="16">
        <v>0</v>
      </c>
      <c r="M31" s="16">
        <v>0</v>
      </c>
      <c r="N31" s="6"/>
      <c r="O31" s="6"/>
      <c r="P31" s="6"/>
      <c r="Q31" s="15">
        <f t="shared" si="0"/>
        <v>0</v>
      </c>
    </row>
    <row r="32" spans="1:17">
      <c r="A32" s="7" t="s">
        <v>5</v>
      </c>
      <c r="B32" s="21"/>
      <c r="C32" s="21">
        <v>227.55</v>
      </c>
      <c r="D32" s="21"/>
      <c r="E32" s="20">
        <v>0</v>
      </c>
      <c r="F32" s="20">
        <v>0</v>
      </c>
      <c r="G32" s="20">
        <v>0</v>
      </c>
      <c r="H32" s="20">
        <v>0</v>
      </c>
      <c r="I32" s="6">
        <v>0</v>
      </c>
      <c r="J32" s="6">
        <v>0</v>
      </c>
      <c r="K32" s="16">
        <v>0</v>
      </c>
      <c r="L32" s="16">
        <v>0</v>
      </c>
      <c r="M32" s="16">
        <v>0</v>
      </c>
      <c r="N32" s="6"/>
      <c r="O32" s="6"/>
      <c r="P32" s="6"/>
      <c r="Q32" s="15">
        <f t="shared" si="0"/>
        <v>0</v>
      </c>
    </row>
    <row r="33" spans="1:17">
      <c r="A33" s="7" t="s">
        <v>4</v>
      </c>
      <c r="B33" s="21">
        <v>6310.37</v>
      </c>
      <c r="C33" s="21">
        <v>29460.06</v>
      </c>
      <c r="D33" s="21">
        <v>108.92</v>
      </c>
      <c r="E33" s="20">
        <v>0</v>
      </c>
      <c r="F33" s="20">
        <v>0</v>
      </c>
      <c r="G33" s="6">
        <v>1088.99</v>
      </c>
      <c r="H33" s="20">
        <v>0</v>
      </c>
      <c r="I33" s="6">
        <v>744.58</v>
      </c>
      <c r="J33" s="6">
        <v>108.92</v>
      </c>
      <c r="K33" s="16">
        <v>0</v>
      </c>
      <c r="L33" s="16">
        <v>0</v>
      </c>
      <c r="M33" s="16">
        <v>0</v>
      </c>
      <c r="N33" s="6"/>
      <c r="O33" s="6"/>
      <c r="P33" s="6"/>
      <c r="Q33" s="15">
        <f t="shared" si="0"/>
        <v>1942.4900000000002</v>
      </c>
    </row>
    <row r="34" spans="1:17">
      <c r="A34" s="7" t="s">
        <v>48</v>
      </c>
      <c r="B34" s="21">
        <v>9100</v>
      </c>
      <c r="C34" s="21">
        <v>9126.7800000000007</v>
      </c>
      <c r="D34" s="21">
        <v>6949.67</v>
      </c>
      <c r="E34" s="20">
        <v>0</v>
      </c>
      <c r="F34" s="20">
        <v>0</v>
      </c>
      <c r="G34" s="20">
        <v>0</v>
      </c>
      <c r="H34" s="20">
        <v>0</v>
      </c>
      <c r="I34" s="6">
        <v>3800</v>
      </c>
      <c r="J34" s="6">
        <v>0</v>
      </c>
      <c r="K34" s="16">
        <v>0</v>
      </c>
      <c r="L34" s="6">
        <v>2800</v>
      </c>
      <c r="M34" s="6">
        <v>4300</v>
      </c>
      <c r="N34" s="6"/>
      <c r="O34" s="6"/>
      <c r="P34" s="6"/>
      <c r="Q34" s="15">
        <f t="shared" si="0"/>
        <v>10900</v>
      </c>
    </row>
    <row r="35" spans="1:17">
      <c r="A35" s="7" t="s">
        <v>47</v>
      </c>
      <c r="B35" s="21">
        <v>27400</v>
      </c>
      <c r="C35" s="21">
        <v>39700</v>
      </c>
      <c r="D35" s="21">
        <v>24800</v>
      </c>
      <c r="E35" s="20">
        <v>0</v>
      </c>
      <c r="F35" s="20">
        <v>0</v>
      </c>
      <c r="G35" s="6">
        <v>5200</v>
      </c>
      <c r="H35" s="20">
        <v>0</v>
      </c>
      <c r="I35" s="6">
        <v>1200</v>
      </c>
      <c r="J35" s="6">
        <v>400</v>
      </c>
      <c r="K35" s="6">
        <v>2500</v>
      </c>
      <c r="L35" s="6">
        <v>5400</v>
      </c>
      <c r="M35" s="6">
        <v>2800</v>
      </c>
      <c r="N35" s="6"/>
      <c r="O35" s="6"/>
      <c r="P35" s="6"/>
      <c r="Q35" s="15">
        <f t="shared" si="0"/>
        <v>17500</v>
      </c>
    </row>
    <row r="36" spans="1:17">
      <c r="A36" s="7" t="s">
        <v>46</v>
      </c>
      <c r="B36" s="21">
        <v>31000</v>
      </c>
      <c r="C36" s="21">
        <v>18300</v>
      </c>
      <c r="D36" s="21">
        <v>37800</v>
      </c>
      <c r="E36" s="20">
        <v>0</v>
      </c>
      <c r="F36" s="6">
        <v>2000</v>
      </c>
      <c r="G36" s="6">
        <v>2200</v>
      </c>
      <c r="H36" s="6">
        <v>9400</v>
      </c>
      <c r="I36" s="6">
        <v>1400</v>
      </c>
      <c r="J36" s="6">
        <v>2200</v>
      </c>
      <c r="K36" s="6">
        <v>4200</v>
      </c>
      <c r="L36" s="6">
        <v>3800</v>
      </c>
      <c r="M36" s="6">
        <v>4500</v>
      </c>
      <c r="N36" s="6"/>
      <c r="O36" s="6"/>
      <c r="P36" s="6"/>
      <c r="Q36" s="15">
        <f t="shared" si="0"/>
        <v>29700</v>
      </c>
    </row>
    <row r="37" spans="1:17">
      <c r="A37" s="7" t="s">
        <v>64</v>
      </c>
      <c r="B37" s="21"/>
      <c r="C37" s="21">
        <v>10200</v>
      </c>
      <c r="D37" s="21">
        <v>3500</v>
      </c>
      <c r="E37" s="20">
        <v>0</v>
      </c>
      <c r="F37" s="20">
        <v>0</v>
      </c>
      <c r="G37" s="20">
        <v>0</v>
      </c>
      <c r="H37" s="20">
        <v>0</v>
      </c>
      <c r="I37" s="6">
        <v>0</v>
      </c>
      <c r="J37" s="6">
        <v>1500</v>
      </c>
      <c r="K37" s="16">
        <v>0</v>
      </c>
      <c r="L37" s="16">
        <v>0</v>
      </c>
      <c r="M37" s="16">
        <v>0</v>
      </c>
      <c r="N37" s="6"/>
      <c r="O37" s="6"/>
      <c r="P37" s="6"/>
      <c r="Q37" s="15">
        <f t="shared" si="0"/>
        <v>1500</v>
      </c>
    </row>
    <row r="38" spans="1:17">
      <c r="A38" s="7" t="s">
        <v>74</v>
      </c>
      <c r="B38" s="21"/>
      <c r="C38" s="21"/>
      <c r="D38" s="21">
        <v>1000</v>
      </c>
      <c r="E38" s="20">
        <v>0</v>
      </c>
      <c r="F38" s="20">
        <v>0</v>
      </c>
      <c r="G38" s="20">
        <v>0</v>
      </c>
      <c r="H38" s="20">
        <v>0</v>
      </c>
      <c r="I38" s="6">
        <v>0</v>
      </c>
      <c r="J38" s="6">
        <v>0</v>
      </c>
      <c r="K38" s="16">
        <v>0</v>
      </c>
      <c r="L38" s="16">
        <v>0</v>
      </c>
      <c r="M38" s="16">
        <v>0</v>
      </c>
      <c r="N38" s="6"/>
      <c r="O38" s="6"/>
      <c r="P38" s="6"/>
      <c r="Q38" s="15">
        <f t="shared" ref="Q38" si="2">SUM(F38:P38)</f>
        <v>0</v>
      </c>
    </row>
    <row r="39" spans="1:17">
      <c r="A39" s="7" t="s">
        <v>45</v>
      </c>
      <c r="B39" s="21">
        <v>5600</v>
      </c>
      <c r="C39" s="21"/>
      <c r="D39" s="21">
        <v>3500</v>
      </c>
      <c r="E39" s="20">
        <v>0</v>
      </c>
      <c r="F39" s="20">
        <v>0</v>
      </c>
      <c r="G39" s="20">
        <v>0</v>
      </c>
      <c r="H39" s="20">
        <v>0</v>
      </c>
      <c r="I39" s="6">
        <v>0</v>
      </c>
      <c r="J39" s="6">
        <v>0</v>
      </c>
      <c r="K39" s="16">
        <v>0</v>
      </c>
      <c r="L39" s="16">
        <v>0</v>
      </c>
      <c r="M39" s="6">
        <v>2500</v>
      </c>
      <c r="N39" s="6"/>
      <c r="O39" s="6"/>
      <c r="P39" s="6"/>
      <c r="Q39" s="15">
        <f t="shared" si="0"/>
        <v>2500</v>
      </c>
    </row>
    <row r="40" spans="1:17">
      <c r="A40" s="7" t="s">
        <v>44</v>
      </c>
      <c r="B40" s="21"/>
      <c r="C40" s="21">
        <v>2400</v>
      </c>
      <c r="D40" s="21">
        <v>1000</v>
      </c>
      <c r="E40" s="20">
        <v>0</v>
      </c>
      <c r="F40" s="20">
        <v>0</v>
      </c>
      <c r="G40" s="20">
        <v>0</v>
      </c>
      <c r="H40" s="20">
        <v>0</v>
      </c>
      <c r="I40" s="6">
        <v>0</v>
      </c>
      <c r="J40" s="6">
        <v>0</v>
      </c>
      <c r="K40" s="16">
        <v>0</v>
      </c>
      <c r="L40" s="16">
        <v>0</v>
      </c>
      <c r="M40" s="16">
        <v>0</v>
      </c>
      <c r="N40" s="6"/>
      <c r="O40" s="6"/>
      <c r="P40" s="6"/>
      <c r="Q40" s="15">
        <f t="shared" si="0"/>
        <v>0</v>
      </c>
    </row>
    <row r="41" spans="1:17">
      <c r="A41" s="7" t="s">
        <v>43</v>
      </c>
      <c r="B41" s="21">
        <v>17600</v>
      </c>
      <c r="C41" s="21">
        <v>16900</v>
      </c>
      <c r="D41" s="21">
        <v>7100</v>
      </c>
      <c r="E41" s="20">
        <v>0</v>
      </c>
      <c r="F41" s="20">
        <v>0</v>
      </c>
      <c r="G41" s="6">
        <v>400</v>
      </c>
      <c r="H41" s="20">
        <v>0</v>
      </c>
      <c r="I41" s="6">
        <v>0</v>
      </c>
      <c r="J41" s="6">
        <v>400</v>
      </c>
      <c r="K41" s="6">
        <v>1500</v>
      </c>
      <c r="L41" s="16">
        <v>0</v>
      </c>
      <c r="M41" s="16">
        <v>0</v>
      </c>
      <c r="N41" s="6"/>
      <c r="O41" s="6"/>
      <c r="P41" s="6"/>
      <c r="Q41" s="15">
        <f t="shared" si="0"/>
        <v>2300</v>
      </c>
    </row>
    <row r="42" spans="1:17">
      <c r="A42" s="7" t="s">
        <v>42</v>
      </c>
      <c r="B42" s="21">
        <v>15300</v>
      </c>
      <c r="C42" s="21">
        <v>3000</v>
      </c>
      <c r="D42" s="21">
        <v>5900</v>
      </c>
      <c r="E42" s="20">
        <v>0</v>
      </c>
      <c r="F42" s="20">
        <v>0</v>
      </c>
      <c r="G42" s="20">
        <v>0</v>
      </c>
      <c r="H42" s="20">
        <v>0</v>
      </c>
      <c r="I42" s="6">
        <v>0</v>
      </c>
      <c r="J42" s="6">
        <v>0</v>
      </c>
      <c r="K42" s="6">
        <v>1000</v>
      </c>
      <c r="L42" s="6">
        <v>2000</v>
      </c>
      <c r="M42" s="6">
        <v>3200</v>
      </c>
      <c r="N42" s="6"/>
      <c r="O42" s="6"/>
      <c r="P42" s="6"/>
      <c r="Q42" s="15">
        <f t="shared" si="0"/>
        <v>6200</v>
      </c>
    </row>
    <row r="43" spans="1:17">
      <c r="A43" s="7" t="s">
        <v>41</v>
      </c>
      <c r="B43" s="21">
        <v>3600</v>
      </c>
      <c r="C43" s="21">
        <v>8500</v>
      </c>
      <c r="D43" s="21">
        <v>24300</v>
      </c>
      <c r="E43" s="20">
        <v>0</v>
      </c>
      <c r="F43" s="20">
        <v>0</v>
      </c>
      <c r="G43" s="20">
        <v>0</v>
      </c>
      <c r="H43" s="20">
        <v>0</v>
      </c>
      <c r="I43" s="6">
        <v>3200</v>
      </c>
      <c r="J43" s="6">
        <v>0</v>
      </c>
      <c r="K43" s="6">
        <v>1200</v>
      </c>
      <c r="L43" s="16">
        <v>0</v>
      </c>
      <c r="M43" s="6">
        <v>3000</v>
      </c>
      <c r="N43" s="6"/>
      <c r="O43" s="6"/>
      <c r="P43" s="6"/>
      <c r="Q43" s="15">
        <f t="shared" si="0"/>
        <v>7400</v>
      </c>
    </row>
    <row r="44" spans="1:17">
      <c r="A44" s="7" t="s">
        <v>40</v>
      </c>
      <c r="B44" s="21">
        <v>5200</v>
      </c>
      <c r="C44" s="21">
        <v>16200</v>
      </c>
      <c r="D44" s="21">
        <v>11300</v>
      </c>
      <c r="E44" s="20">
        <v>0</v>
      </c>
      <c r="F44" s="20">
        <v>0</v>
      </c>
      <c r="G44" s="6">
        <v>24500</v>
      </c>
      <c r="H44" s="20">
        <v>0</v>
      </c>
      <c r="I44" s="6">
        <v>0</v>
      </c>
      <c r="J44" s="6">
        <v>0</v>
      </c>
      <c r="K44" s="6">
        <v>1800</v>
      </c>
      <c r="L44" s="6">
        <v>8000</v>
      </c>
      <c r="M44" s="16">
        <v>0</v>
      </c>
      <c r="N44" s="6"/>
      <c r="O44" s="6"/>
      <c r="P44" s="6"/>
      <c r="Q44" s="15">
        <f t="shared" si="0"/>
        <v>34300</v>
      </c>
    </row>
    <row r="45" spans="1:17">
      <c r="A45" s="7" t="s">
        <v>39</v>
      </c>
      <c r="B45" s="21"/>
      <c r="C45" s="21"/>
      <c r="D45" s="21">
        <v>1000</v>
      </c>
      <c r="E45" s="20">
        <v>0</v>
      </c>
      <c r="F45" s="20">
        <v>0</v>
      </c>
      <c r="G45" s="20">
        <v>0</v>
      </c>
      <c r="H45" s="20">
        <v>0</v>
      </c>
      <c r="I45" s="6">
        <v>0</v>
      </c>
      <c r="J45" s="6">
        <v>800</v>
      </c>
      <c r="K45" s="16">
        <v>0</v>
      </c>
      <c r="L45" s="6">
        <v>400</v>
      </c>
      <c r="M45" s="6">
        <v>400</v>
      </c>
      <c r="N45" s="6"/>
      <c r="O45" s="6"/>
      <c r="P45" s="6"/>
      <c r="Q45" s="15">
        <f t="shared" si="0"/>
        <v>1600</v>
      </c>
    </row>
    <row r="46" spans="1:17">
      <c r="A46" s="7" t="s">
        <v>38</v>
      </c>
      <c r="B46" s="21"/>
      <c r="C46" s="21">
        <v>4000</v>
      </c>
      <c r="D46" s="21"/>
      <c r="E46" s="20">
        <v>0</v>
      </c>
      <c r="F46" s="20">
        <v>0</v>
      </c>
      <c r="G46" s="20">
        <v>0</v>
      </c>
      <c r="H46" s="20">
        <v>0</v>
      </c>
      <c r="I46" s="6">
        <v>0</v>
      </c>
      <c r="J46" s="6">
        <v>0</v>
      </c>
      <c r="K46" s="16">
        <v>0</v>
      </c>
      <c r="L46" s="16">
        <v>0</v>
      </c>
      <c r="M46" s="16">
        <v>0</v>
      </c>
      <c r="N46" s="6"/>
      <c r="O46" s="6"/>
      <c r="P46" s="6"/>
      <c r="Q46" s="15">
        <f t="shared" si="0"/>
        <v>0</v>
      </c>
    </row>
    <row r="47" spans="1:17">
      <c r="A47" s="7" t="s">
        <v>37</v>
      </c>
      <c r="B47" s="21">
        <v>5900</v>
      </c>
      <c r="C47" s="21">
        <v>12800</v>
      </c>
      <c r="D47" s="21">
        <v>18200</v>
      </c>
      <c r="E47" s="20">
        <v>0</v>
      </c>
      <c r="F47" s="20">
        <v>0</v>
      </c>
      <c r="G47" s="6">
        <v>7800</v>
      </c>
      <c r="H47" s="6">
        <v>1400</v>
      </c>
      <c r="I47" s="6">
        <v>0</v>
      </c>
      <c r="J47" s="6">
        <v>1400</v>
      </c>
      <c r="K47" s="6">
        <v>13300</v>
      </c>
      <c r="L47" s="6">
        <v>400</v>
      </c>
      <c r="M47" s="6">
        <v>4000</v>
      </c>
      <c r="N47" s="6"/>
      <c r="O47" s="6"/>
      <c r="P47" s="6"/>
      <c r="Q47" s="15">
        <f t="shared" si="0"/>
        <v>28300</v>
      </c>
    </row>
    <row r="48" spans="1:17">
      <c r="A48" s="7" t="s">
        <v>76</v>
      </c>
      <c r="B48" s="21"/>
      <c r="C48" s="21"/>
      <c r="D48" s="21"/>
      <c r="E48" s="20">
        <v>0</v>
      </c>
      <c r="F48" s="20">
        <v>0</v>
      </c>
      <c r="G48" s="20">
        <v>0</v>
      </c>
      <c r="H48" s="20">
        <v>0</v>
      </c>
      <c r="I48" s="6">
        <v>600</v>
      </c>
      <c r="J48" s="6">
        <v>0</v>
      </c>
      <c r="K48" s="16">
        <v>0</v>
      </c>
      <c r="L48" s="16">
        <v>0</v>
      </c>
      <c r="M48" s="16">
        <v>0</v>
      </c>
      <c r="N48" s="6"/>
      <c r="O48" s="6"/>
      <c r="P48" s="6"/>
      <c r="Q48" s="15">
        <f t="shared" si="0"/>
        <v>600</v>
      </c>
    </row>
    <row r="49" spans="1:17">
      <c r="A49" s="7" t="s">
        <v>73</v>
      </c>
      <c r="B49" s="21"/>
      <c r="C49" s="21">
        <v>2000</v>
      </c>
      <c r="D49" s="21"/>
      <c r="E49" s="20">
        <v>0</v>
      </c>
      <c r="F49" s="20">
        <v>0</v>
      </c>
      <c r="G49" s="20">
        <v>0</v>
      </c>
      <c r="H49" s="20">
        <v>0</v>
      </c>
      <c r="I49" s="6">
        <v>0</v>
      </c>
      <c r="J49" s="6">
        <v>0</v>
      </c>
      <c r="K49" s="16">
        <v>0</v>
      </c>
      <c r="L49" s="16">
        <v>0</v>
      </c>
      <c r="M49" s="16">
        <v>0</v>
      </c>
      <c r="N49" s="6"/>
      <c r="O49" s="6"/>
      <c r="P49" s="6"/>
      <c r="Q49" s="15">
        <f t="shared" si="0"/>
        <v>0</v>
      </c>
    </row>
    <row r="50" spans="1:17">
      <c r="A50" s="7" t="s">
        <v>77</v>
      </c>
      <c r="B50" s="21"/>
      <c r="C50" s="21"/>
      <c r="D50" s="21">
        <v>4500</v>
      </c>
      <c r="E50" s="20">
        <v>0</v>
      </c>
      <c r="F50" s="6">
        <v>24500</v>
      </c>
      <c r="G50" s="6">
        <v>12700</v>
      </c>
      <c r="H50" s="6">
        <v>20300</v>
      </c>
      <c r="I50" s="6">
        <v>14200</v>
      </c>
      <c r="J50" s="6">
        <v>23100</v>
      </c>
      <c r="K50" s="6">
        <v>12800</v>
      </c>
      <c r="L50" s="6">
        <v>8700</v>
      </c>
      <c r="M50" s="6">
        <v>14000</v>
      </c>
      <c r="N50" s="6"/>
      <c r="O50" s="6"/>
      <c r="P50" s="6"/>
      <c r="Q50" s="15">
        <f t="shared" ref="Q50" si="3">SUM(F50:P50)</f>
        <v>130300</v>
      </c>
    </row>
    <row r="51" spans="1:17">
      <c r="A51" s="7" t="s">
        <v>36</v>
      </c>
      <c r="B51" s="21">
        <v>1200</v>
      </c>
      <c r="C51" s="21">
        <v>1400</v>
      </c>
      <c r="D51" s="21"/>
      <c r="E51" s="20">
        <v>0</v>
      </c>
      <c r="F51" s="20">
        <v>0</v>
      </c>
      <c r="G51" s="20">
        <v>0</v>
      </c>
      <c r="H51" s="20">
        <v>0</v>
      </c>
      <c r="I51" s="6">
        <v>0</v>
      </c>
      <c r="J51" s="6">
        <v>0</v>
      </c>
      <c r="K51" s="16">
        <v>0</v>
      </c>
      <c r="L51" s="16">
        <v>0</v>
      </c>
      <c r="M51" s="16">
        <v>0</v>
      </c>
      <c r="N51" s="6"/>
      <c r="O51" s="6"/>
      <c r="P51" s="6"/>
      <c r="Q51" s="15">
        <f t="shared" si="0"/>
        <v>0</v>
      </c>
    </row>
    <row r="52" spans="1:17">
      <c r="A52" s="7" t="s">
        <v>62</v>
      </c>
      <c r="B52" s="21">
        <v>3900</v>
      </c>
      <c r="C52" s="21"/>
      <c r="D52" s="21">
        <v>3100</v>
      </c>
      <c r="E52" s="20">
        <v>0</v>
      </c>
      <c r="F52" s="20">
        <v>0</v>
      </c>
      <c r="G52" s="20">
        <v>0</v>
      </c>
      <c r="H52" s="20">
        <v>0</v>
      </c>
      <c r="I52" s="6">
        <v>0</v>
      </c>
      <c r="J52" s="6">
        <v>0</v>
      </c>
      <c r="K52" s="16">
        <v>0</v>
      </c>
      <c r="L52" s="16">
        <v>0</v>
      </c>
      <c r="M52" s="16">
        <v>0</v>
      </c>
      <c r="N52" s="6"/>
      <c r="O52" s="6"/>
      <c r="P52" s="6"/>
      <c r="Q52" s="15">
        <f t="shared" si="0"/>
        <v>0</v>
      </c>
    </row>
    <row r="53" spans="1:17">
      <c r="A53" s="7" t="s">
        <v>35</v>
      </c>
      <c r="B53" s="21">
        <v>17700</v>
      </c>
      <c r="C53" s="21">
        <v>27900</v>
      </c>
      <c r="D53" s="21">
        <v>8900</v>
      </c>
      <c r="E53" s="20">
        <v>0</v>
      </c>
      <c r="F53" s="20">
        <v>0</v>
      </c>
      <c r="G53" s="6">
        <v>1600</v>
      </c>
      <c r="H53" s="6">
        <v>2000</v>
      </c>
      <c r="I53" s="6">
        <v>3000</v>
      </c>
      <c r="J53" s="6">
        <v>2000</v>
      </c>
      <c r="K53" s="6">
        <v>8200</v>
      </c>
      <c r="L53" s="16">
        <v>0</v>
      </c>
      <c r="M53" s="6">
        <v>1800</v>
      </c>
      <c r="N53" s="6"/>
      <c r="O53" s="6"/>
      <c r="P53" s="6"/>
      <c r="Q53" s="15">
        <f t="shared" si="0"/>
        <v>18600</v>
      </c>
    </row>
    <row r="54" spans="1:17">
      <c r="A54" s="7" t="s">
        <v>75</v>
      </c>
      <c r="B54" s="21">
        <v>31100</v>
      </c>
      <c r="C54" s="21">
        <v>22499.919999999998</v>
      </c>
      <c r="D54" s="21">
        <v>16200</v>
      </c>
      <c r="E54" s="20">
        <v>0</v>
      </c>
      <c r="F54" s="6">
        <v>2800</v>
      </c>
      <c r="G54" s="20">
        <v>0</v>
      </c>
      <c r="H54" s="6">
        <v>1000</v>
      </c>
      <c r="I54" s="6">
        <v>3000</v>
      </c>
      <c r="J54" s="6">
        <v>0</v>
      </c>
      <c r="K54" s="6">
        <v>6000</v>
      </c>
      <c r="L54" s="16">
        <v>0</v>
      </c>
      <c r="M54" s="16">
        <v>0</v>
      </c>
      <c r="N54" s="6"/>
      <c r="O54" s="6"/>
      <c r="P54" s="6"/>
      <c r="Q54" s="15">
        <f t="shared" si="0"/>
        <v>12800</v>
      </c>
    </row>
    <row r="55" spans="1:17">
      <c r="A55" s="7" t="s">
        <v>34</v>
      </c>
      <c r="B55" s="21">
        <v>20900</v>
      </c>
      <c r="C55" s="21">
        <v>4500.0200000000004</v>
      </c>
      <c r="D55" s="21">
        <v>3700</v>
      </c>
      <c r="E55" s="20">
        <v>0</v>
      </c>
      <c r="F55" s="20">
        <v>0</v>
      </c>
      <c r="G55" s="20">
        <v>0</v>
      </c>
      <c r="H55" s="20">
        <v>0</v>
      </c>
      <c r="I55" s="6">
        <v>0</v>
      </c>
      <c r="J55" s="6">
        <v>0</v>
      </c>
      <c r="K55" s="16">
        <v>0</v>
      </c>
      <c r="L55" s="16">
        <v>0</v>
      </c>
      <c r="M55" s="6">
        <v>3000</v>
      </c>
      <c r="N55" s="6"/>
      <c r="O55" s="6"/>
      <c r="P55" s="6"/>
      <c r="Q55" s="15">
        <f t="shared" si="0"/>
        <v>3000</v>
      </c>
    </row>
    <row r="56" spans="1:17">
      <c r="A56" s="7" t="s">
        <v>33</v>
      </c>
      <c r="B56" s="21">
        <v>16700</v>
      </c>
      <c r="C56" s="21">
        <v>10500</v>
      </c>
      <c r="D56" s="21">
        <v>2400</v>
      </c>
      <c r="E56" s="20">
        <v>0</v>
      </c>
      <c r="F56" s="20">
        <v>0</v>
      </c>
      <c r="G56" s="6">
        <v>400</v>
      </c>
      <c r="H56" s="6">
        <v>2000</v>
      </c>
      <c r="I56" s="6">
        <v>0</v>
      </c>
      <c r="J56" s="6">
        <v>1600</v>
      </c>
      <c r="K56" s="16">
        <v>0</v>
      </c>
      <c r="L56" s="16">
        <v>0</v>
      </c>
      <c r="M56" s="16">
        <v>0</v>
      </c>
      <c r="N56" s="6"/>
      <c r="O56" s="6"/>
      <c r="P56" s="6"/>
      <c r="Q56" s="15">
        <f t="shared" si="0"/>
        <v>4000</v>
      </c>
    </row>
    <row r="57" spans="1:17">
      <c r="A57" s="7" t="s">
        <v>32</v>
      </c>
      <c r="B57" s="21"/>
      <c r="C57" s="21">
        <v>217.83</v>
      </c>
      <c r="D57" s="21"/>
      <c r="E57" s="20">
        <v>0</v>
      </c>
      <c r="F57" s="20">
        <v>0</v>
      </c>
      <c r="G57" s="20">
        <v>0</v>
      </c>
      <c r="H57" s="20">
        <v>0</v>
      </c>
      <c r="I57" s="6">
        <v>553.58000000000004</v>
      </c>
      <c r="J57" s="6">
        <v>0</v>
      </c>
      <c r="K57" s="16">
        <v>0</v>
      </c>
      <c r="L57" s="16">
        <v>0</v>
      </c>
      <c r="M57" s="16">
        <v>0</v>
      </c>
      <c r="N57" s="6"/>
      <c r="O57" s="6"/>
      <c r="P57" s="6"/>
      <c r="Q57" s="15">
        <f t="shared" si="0"/>
        <v>553.58000000000004</v>
      </c>
    </row>
    <row r="58" spans="1:17">
      <c r="A58" s="7" t="s">
        <v>31</v>
      </c>
      <c r="B58" s="21">
        <v>3800</v>
      </c>
      <c r="C58" s="21">
        <v>1808.92</v>
      </c>
      <c r="D58" s="21">
        <v>4400</v>
      </c>
      <c r="E58" s="20">
        <v>0</v>
      </c>
      <c r="F58" s="20">
        <v>0</v>
      </c>
      <c r="G58" s="20">
        <v>0</v>
      </c>
      <c r="H58" s="20">
        <v>0</v>
      </c>
      <c r="I58" s="6">
        <v>0</v>
      </c>
      <c r="J58" s="6">
        <v>0</v>
      </c>
      <c r="K58" s="16">
        <v>0</v>
      </c>
      <c r="L58" s="16">
        <v>0</v>
      </c>
      <c r="M58" s="16">
        <v>0</v>
      </c>
      <c r="N58" s="6"/>
      <c r="O58" s="6"/>
      <c r="P58" s="6"/>
      <c r="Q58" s="15">
        <f t="shared" si="0"/>
        <v>0</v>
      </c>
    </row>
    <row r="59" spans="1:17">
      <c r="A59" s="7" t="s">
        <v>3</v>
      </c>
      <c r="B59" s="21">
        <v>6908.92</v>
      </c>
      <c r="C59" s="21">
        <v>9121.43</v>
      </c>
      <c r="D59" s="21">
        <v>4100</v>
      </c>
      <c r="E59" s="20">
        <v>0</v>
      </c>
      <c r="F59" s="20">
        <v>0</v>
      </c>
      <c r="G59" s="6">
        <v>800</v>
      </c>
      <c r="H59" s="20">
        <v>0</v>
      </c>
      <c r="I59" s="6">
        <v>900</v>
      </c>
      <c r="J59" s="6">
        <v>400</v>
      </c>
      <c r="K59" s="16">
        <v>0</v>
      </c>
      <c r="L59" s="6">
        <v>1000</v>
      </c>
      <c r="M59" s="16">
        <v>0</v>
      </c>
      <c r="N59" s="6"/>
      <c r="O59" s="6"/>
      <c r="P59" s="6"/>
      <c r="Q59" s="15">
        <f t="shared" si="0"/>
        <v>3100</v>
      </c>
    </row>
    <row r="60" spans="1:17">
      <c r="A60" s="7" t="s">
        <v>30</v>
      </c>
      <c r="B60" s="21">
        <v>3000</v>
      </c>
      <c r="C60" s="21">
        <v>2400</v>
      </c>
      <c r="D60" s="21">
        <v>5800</v>
      </c>
      <c r="E60" s="20">
        <v>0</v>
      </c>
      <c r="F60" s="20">
        <v>0</v>
      </c>
      <c r="G60" s="20">
        <v>0</v>
      </c>
      <c r="H60" s="20">
        <v>0</v>
      </c>
      <c r="I60" s="6">
        <v>0</v>
      </c>
      <c r="J60" s="6">
        <v>0</v>
      </c>
      <c r="K60" s="6">
        <v>1000</v>
      </c>
      <c r="L60" s="16">
        <v>0</v>
      </c>
      <c r="M60" s="6">
        <v>1000</v>
      </c>
      <c r="N60" s="6"/>
      <c r="O60" s="6"/>
      <c r="P60" s="6"/>
      <c r="Q60" s="15">
        <f t="shared" si="0"/>
        <v>2000</v>
      </c>
    </row>
    <row r="61" spans="1:17">
      <c r="A61" s="7" t="s">
        <v>2</v>
      </c>
      <c r="B61" s="21">
        <v>136500.01999999999</v>
      </c>
      <c r="C61" s="21">
        <v>178047.4</v>
      </c>
      <c r="D61" s="21">
        <v>140710.31</v>
      </c>
      <c r="E61" s="20">
        <v>0</v>
      </c>
      <c r="F61" s="6">
        <v>4400</v>
      </c>
      <c r="G61" s="6">
        <v>18400</v>
      </c>
      <c r="H61" s="6">
        <v>13608.86</v>
      </c>
      <c r="I61" s="6">
        <v>25900</v>
      </c>
      <c r="J61" s="6">
        <v>11600</v>
      </c>
      <c r="K61" s="6">
        <v>11700</v>
      </c>
      <c r="L61" s="6">
        <v>9700</v>
      </c>
      <c r="M61" s="6">
        <v>14100</v>
      </c>
      <c r="N61" s="6"/>
      <c r="O61" s="6"/>
      <c r="P61" s="6"/>
      <c r="Q61" s="15">
        <f t="shared" si="0"/>
        <v>109408.86</v>
      </c>
    </row>
    <row r="62" spans="1:17">
      <c r="A62" s="4" t="s">
        <v>1</v>
      </c>
      <c r="B62" s="19">
        <f t="shared" ref="B62:Q62" si="4">SUM(B4:B61)</f>
        <v>668906.81999999995</v>
      </c>
      <c r="C62" s="19">
        <f>SUM(C5:C61)</f>
        <v>775272.33000000019</v>
      </c>
      <c r="D62" s="19">
        <f>SUM(D4:D61)</f>
        <v>621596</v>
      </c>
      <c r="E62" s="19"/>
      <c r="F62" s="19">
        <f t="shared" si="4"/>
        <v>45400</v>
      </c>
      <c r="G62" s="19">
        <f t="shared" si="4"/>
        <v>94988.99</v>
      </c>
      <c r="H62" s="19">
        <f t="shared" si="4"/>
        <v>71708.86</v>
      </c>
      <c r="I62" s="19">
        <f t="shared" si="4"/>
        <v>95872.45</v>
      </c>
      <c r="J62" s="19">
        <f t="shared" si="4"/>
        <v>59765.09</v>
      </c>
      <c r="K62" s="19">
        <f t="shared" si="4"/>
        <v>91600</v>
      </c>
      <c r="L62" s="19">
        <f t="shared" si="4"/>
        <v>63698.520000000004</v>
      </c>
      <c r="M62" s="19">
        <f t="shared" si="4"/>
        <v>99334.010000000009</v>
      </c>
      <c r="N62" s="19">
        <f t="shared" si="4"/>
        <v>0</v>
      </c>
      <c r="O62" s="19">
        <f t="shared" si="4"/>
        <v>0</v>
      </c>
      <c r="P62" s="19">
        <f t="shared" si="4"/>
        <v>0</v>
      </c>
      <c r="Q62" s="3">
        <f t="shared" si="4"/>
        <v>622367.92000000004</v>
      </c>
    </row>
    <row r="63" spans="1:17" s="8" customFormat="1">
      <c r="A63" s="2" t="s">
        <v>0</v>
      </c>
      <c r="B63" s="22"/>
      <c r="C63" s="22"/>
      <c r="D63" s="22"/>
      <c r="E63" s="22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4"/>
    </row>
    <row r="64" spans="1:17" s="8" customForma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s="8" customFormat="1" ht="21.75" thickBot="1">
      <c r="A65" s="25" t="s">
        <v>29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8" t="s">
        <v>28</v>
      </c>
    </row>
    <row r="66" spans="1:17" s="8" customFormat="1" ht="15.75" thickBot="1">
      <c r="A66" s="11" t="s">
        <v>27</v>
      </c>
      <c r="B66" s="24">
        <v>2011</v>
      </c>
      <c r="C66" s="24">
        <v>2012</v>
      </c>
      <c r="D66" s="24" t="s">
        <v>78</v>
      </c>
      <c r="E66" s="24" t="s">
        <v>79</v>
      </c>
      <c r="F66" s="10" t="s">
        <v>80</v>
      </c>
      <c r="G66" s="10" t="s">
        <v>26</v>
      </c>
      <c r="H66" s="10" t="s">
        <v>25</v>
      </c>
      <c r="I66" s="10" t="s">
        <v>24</v>
      </c>
      <c r="J66" s="10" t="s">
        <v>23</v>
      </c>
      <c r="K66" s="10" t="s">
        <v>22</v>
      </c>
      <c r="L66" s="10" t="s">
        <v>21</v>
      </c>
      <c r="M66" s="10" t="s">
        <v>20</v>
      </c>
      <c r="N66" s="10" t="s">
        <v>19</v>
      </c>
      <c r="O66" s="10" t="s">
        <v>18</v>
      </c>
      <c r="P66" s="10" t="s">
        <v>17</v>
      </c>
      <c r="Q66" s="9">
        <v>2014</v>
      </c>
    </row>
    <row r="67" spans="1:17" s="8" customFormat="1">
      <c r="A67" s="7" t="s">
        <v>16</v>
      </c>
      <c r="B67" s="21"/>
      <c r="C67" s="21">
        <v>2453.4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6"/>
      <c r="M67" s="6"/>
      <c r="N67" s="6"/>
      <c r="O67" s="6"/>
      <c r="P67" s="6"/>
      <c r="Q67" s="5">
        <f t="shared" ref="Q67:Q85" si="5">SUM(F67:P67)</f>
        <v>0</v>
      </c>
    </row>
    <row r="68" spans="1:17" s="8" customFormat="1">
      <c r="A68" s="7" t="s">
        <v>15</v>
      </c>
      <c r="B68" s="21">
        <v>4272.54</v>
      </c>
      <c r="C68" s="21">
        <v>24423.29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6">
        <v>1405.6</v>
      </c>
      <c r="L68" s="6"/>
      <c r="M68" s="6"/>
      <c r="N68" s="6"/>
      <c r="O68" s="6"/>
      <c r="P68" s="6"/>
      <c r="Q68" s="5">
        <f t="shared" si="5"/>
        <v>1405.6</v>
      </c>
    </row>
    <row r="69" spans="1:17" s="8" customFormat="1">
      <c r="A69" s="7" t="s">
        <v>14</v>
      </c>
      <c r="B69" s="21"/>
      <c r="C69" s="21">
        <v>71.569999999999993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6"/>
      <c r="M69" s="6"/>
      <c r="N69" s="6"/>
      <c r="O69" s="6"/>
      <c r="P69" s="6"/>
      <c r="Q69" s="5">
        <f t="shared" si="5"/>
        <v>0</v>
      </c>
    </row>
    <row r="70" spans="1:17" s="8" customFormat="1">
      <c r="A70" s="7" t="s">
        <v>67</v>
      </c>
      <c r="B70" s="21">
        <v>4774.08</v>
      </c>
      <c r="C70" s="21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6"/>
      <c r="M70" s="6"/>
      <c r="N70" s="6"/>
      <c r="O70" s="6"/>
      <c r="P70" s="6"/>
      <c r="Q70" s="5"/>
    </row>
    <row r="71" spans="1:17" s="8" customFormat="1">
      <c r="A71" s="7" t="s">
        <v>13</v>
      </c>
      <c r="B71" s="21"/>
      <c r="C71" s="21">
        <v>3542.58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6"/>
      <c r="M71" s="6"/>
      <c r="N71" s="6"/>
      <c r="O71" s="6"/>
      <c r="P71" s="6"/>
      <c r="Q71" s="5">
        <f t="shared" si="5"/>
        <v>0</v>
      </c>
    </row>
    <row r="72" spans="1:17" s="8" customFormat="1">
      <c r="A72" s="7" t="s">
        <v>12</v>
      </c>
      <c r="B72" s="21"/>
      <c r="C72" s="21">
        <v>35561.47</v>
      </c>
      <c r="D72" s="21">
        <v>42190.65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6">
        <v>18786.8</v>
      </c>
      <c r="M72" s="6"/>
      <c r="N72" s="6"/>
      <c r="O72" s="6"/>
      <c r="P72" s="6"/>
      <c r="Q72" s="5">
        <f t="shared" si="5"/>
        <v>18786.8</v>
      </c>
    </row>
    <row r="73" spans="1:17" s="8" customFormat="1">
      <c r="A73" s="7" t="s">
        <v>11</v>
      </c>
      <c r="B73" s="21">
        <v>56.39</v>
      </c>
      <c r="C73" s="21">
        <v>406.58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6">
        <v>2722.27</v>
      </c>
      <c r="L73" s="6"/>
      <c r="M73" s="6"/>
      <c r="N73" s="6"/>
      <c r="O73" s="6"/>
      <c r="P73" s="6"/>
      <c r="Q73" s="5">
        <f t="shared" si="5"/>
        <v>2722.27</v>
      </c>
    </row>
    <row r="74" spans="1:17">
      <c r="A74" s="7" t="s">
        <v>10</v>
      </c>
      <c r="B74" s="21">
        <v>3638.99</v>
      </c>
      <c r="C74" s="21">
        <v>94114.5</v>
      </c>
      <c r="D74" s="21">
        <v>127312.83</v>
      </c>
      <c r="E74" s="21">
        <v>0</v>
      </c>
      <c r="F74" s="21">
        <v>0</v>
      </c>
      <c r="G74" s="6">
        <v>2069.4</v>
      </c>
      <c r="H74" s="21">
        <v>0</v>
      </c>
      <c r="I74" s="6">
        <v>6788.13</v>
      </c>
      <c r="J74" s="21">
        <v>0</v>
      </c>
      <c r="K74" s="21">
        <v>0</v>
      </c>
      <c r="L74" s="6">
        <v>13596.23</v>
      </c>
      <c r="M74" s="6">
        <v>8738.5400000000009</v>
      </c>
      <c r="N74" s="6"/>
      <c r="O74" s="6"/>
      <c r="P74" s="6"/>
      <c r="Q74" s="5">
        <f t="shared" si="5"/>
        <v>31192.300000000003</v>
      </c>
    </row>
    <row r="75" spans="1:17">
      <c r="A75" s="7" t="s">
        <v>9</v>
      </c>
      <c r="B75" s="21">
        <v>73488.42</v>
      </c>
      <c r="C75" s="21">
        <v>345083.75</v>
      </c>
      <c r="D75" s="21">
        <v>247178.39</v>
      </c>
      <c r="E75" s="21">
        <v>0</v>
      </c>
      <c r="F75" s="6">
        <v>13003.41</v>
      </c>
      <c r="G75" s="6">
        <v>16986.439999999999</v>
      </c>
      <c r="H75" s="6">
        <v>2304.34</v>
      </c>
      <c r="I75" s="6">
        <v>22591.75</v>
      </c>
      <c r="J75" s="6">
        <v>11835.64</v>
      </c>
      <c r="K75" s="6">
        <v>35476.83</v>
      </c>
      <c r="L75" s="6">
        <v>15342.53</v>
      </c>
      <c r="M75" s="6">
        <v>61419.96</v>
      </c>
      <c r="N75" s="6"/>
      <c r="O75" s="6"/>
      <c r="P75" s="6"/>
      <c r="Q75" s="5">
        <f t="shared" si="5"/>
        <v>178960.9</v>
      </c>
    </row>
    <row r="76" spans="1:17">
      <c r="A76" s="7" t="s">
        <v>72</v>
      </c>
      <c r="B76" s="21">
        <v>3077.29</v>
      </c>
      <c r="C76" s="21"/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6">
        <v>1226.82</v>
      </c>
      <c r="J76" s="21">
        <v>0</v>
      </c>
      <c r="K76" s="21">
        <v>0</v>
      </c>
      <c r="L76" s="6"/>
      <c r="M76" s="6"/>
      <c r="N76" s="6"/>
      <c r="O76" s="6"/>
      <c r="P76" s="6"/>
      <c r="Q76" s="5"/>
    </row>
    <row r="77" spans="1:17">
      <c r="A77" s="7" t="s">
        <v>8</v>
      </c>
      <c r="B77" s="21">
        <v>27466.65</v>
      </c>
      <c r="C77" s="21">
        <v>4375</v>
      </c>
      <c r="D77" s="21">
        <v>1520.96</v>
      </c>
      <c r="E77" s="21">
        <v>0</v>
      </c>
      <c r="F77" s="6">
        <v>102194.32</v>
      </c>
      <c r="G77" s="21">
        <v>0</v>
      </c>
      <c r="H77" s="21">
        <v>0</v>
      </c>
      <c r="I77" s="6">
        <v>12060</v>
      </c>
      <c r="J77" s="21">
        <v>0</v>
      </c>
      <c r="K77" s="21">
        <v>0</v>
      </c>
      <c r="L77" s="6"/>
      <c r="M77" s="6"/>
      <c r="N77" s="6"/>
      <c r="O77" s="6"/>
      <c r="P77" s="6"/>
      <c r="Q77" s="5">
        <f t="shared" si="5"/>
        <v>114254.32</v>
      </c>
    </row>
    <row r="78" spans="1:17">
      <c r="A78" s="7" t="s">
        <v>7</v>
      </c>
      <c r="B78" s="21"/>
      <c r="C78" s="21">
        <v>4813.7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6">
        <v>2014.56</v>
      </c>
      <c r="L78" s="6"/>
      <c r="M78" s="6"/>
      <c r="N78" s="6"/>
      <c r="O78" s="6"/>
      <c r="P78" s="6"/>
      <c r="Q78" s="5">
        <f t="shared" si="5"/>
        <v>2014.56</v>
      </c>
    </row>
    <row r="79" spans="1:17">
      <c r="A79" s="7" t="s">
        <v>6</v>
      </c>
      <c r="B79" s="21">
        <v>16981.97</v>
      </c>
      <c r="C79" s="21">
        <v>4870.3900000000003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6"/>
      <c r="M79" s="6"/>
      <c r="N79" s="6"/>
      <c r="O79" s="6"/>
      <c r="P79" s="6"/>
      <c r="Q79" s="5">
        <f t="shared" si="5"/>
        <v>0</v>
      </c>
    </row>
    <row r="80" spans="1:17">
      <c r="A80" s="7" t="s">
        <v>5</v>
      </c>
      <c r="B80" s="21"/>
      <c r="C80" s="21">
        <v>50069.06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6"/>
      <c r="M80" s="6"/>
      <c r="N80" s="6"/>
      <c r="O80" s="6"/>
      <c r="P80" s="6"/>
      <c r="Q80" s="5">
        <f t="shared" si="5"/>
        <v>0</v>
      </c>
    </row>
    <row r="81" spans="1:17">
      <c r="A81" s="7" t="s">
        <v>4</v>
      </c>
      <c r="B81" s="21">
        <v>1160.22</v>
      </c>
      <c r="C81" s="21">
        <v>14372.27</v>
      </c>
      <c r="D81" s="21">
        <v>1936.25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6"/>
      <c r="M81" s="6"/>
      <c r="N81" s="6"/>
      <c r="O81" s="6"/>
      <c r="P81" s="6"/>
      <c r="Q81" s="5">
        <f t="shared" si="5"/>
        <v>0</v>
      </c>
    </row>
    <row r="82" spans="1:17">
      <c r="A82" s="7" t="s">
        <v>76</v>
      </c>
      <c r="B82" s="21"/>
      <c r="C82" s="21"/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6"/>
      <c r="M82" s="6"/>
      <c r="N82" s="6"/>
      <c r="O82" s="6"/>
      <c r="P82" s="6"/>
      <c r="Q82" s="5"/>
    </row>
    <row r="83" spans="1:17">
      <c r="A83" s="7" t="s">
        <v>77</v>
      </c>
      <c r="B83" s="21"/>
      <c r="C83" s="21"/>
      <c r="D83" s="21">
        <v>0</v>
      </c>
      <c r="E83" s="21">
        <v>0</v>
      </c>
      <c r="F83" s="6">
        <v>800</v>
      </c>
      <c r="G83" s="21">
        <v>0</v>
      </c>
      <c r="H83" s="6">
        <v>32619.35</v>
      </c>
      <c r="I83" s="21">
        <v>0</v>
      </c>
      <c r="J83" s="21">
        <v>0</v>
      </c>
      <c r="K83" s="21">
        <v>0</v>
      </c>
      <c r="L83" s="6"/>
      <c r="M83" s="6"/>
      <c r="N83" s="6"/>
      <c r="O83" s="6"/>
      <c r="P83" s="6"/>
      <c r="Q83" s="5"/>
    </row>
    <row r="84" spans="1:17">
      <c r="A84" s="7" t="s">
        <v>3</v>
      </c>
      <c r="B84" s="21">
        <v>9437.42</v>
      </c>
      <c r="C84" s="21">
        <v>38797.22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6">
        <v>8233.7199999999993</v>
      </c>
      <c r="J84" s="6">
        <v>1919.66</v>
      </c>
      <c r="K84" s="6">
        <v>24949.17</v>
      </c>
      <c r="L84" s="6">
        <v>10515.79</v>
      </c>
      <c r="M84" s="6">
        <v>2527.19</v>
      </c>
      <c r="N84" s="6"/>
      <c r="O84" s="6"/>
      <c r="P84" s="6"/>
      <c r="Q84" s="5">
        <f t="shared" si="5"/>
        <v>48145.53</v>
      </c>
    </row>
    <row r="85" spans="1:17">
      <c r="A85" s="7" t="s">
        <v>2</v>
      </c>
      <c r="B85" s="21">
        <v>399442.23</v>
      </c>
      <c r="C85" s="21">
        <v>668480.74</v>
      </c>
      <c r="D85" s="21">
        <v>467434</v>
      </c>
      <c r="E85" s="21">
        <v>0</v>
      </c>
      <c r="F85" s="6">
        <v>116926.82</v>
      </c>
      <c r="G85" s="6">
        <v>44621.440000000002</v>
      </c>
      <c r="H85" s="6">
        <v>42875.59</v>
      </c>
      <c r="I85" s="6">
        <v>22273.72</v>
      </c>
      <c r="J85" s="21">
        <v>0</v>
      </c>
      <c r="K85" s="6">
        <v>37267.78</v>
      </c>
      <c r="L85" s="6">
        <v>10740.3</v>
      </c>
      <c r="M85" s="6">
        <v>84874.33</v>
      </c>
      <c r="N85" s="6"/>
      <c r="O85" s="6"/>
      <c r="P85" s="6"/>
      <c r="Q85" s="5">
        <f t="shared" si="5"/>
        <v>359579.98</v>
      </c>
    </row>
    <row r="86" spans="1:17">
      <c r="A86" s="4" t="s">
        <v>1</v>
      </c>
      <c r="B86" s="19">
        <f t="shared" ref="B86:C86" si="6">SUM(B68:B85)</f>
        <v>543796.19999999995</v>
      </c>
      <c r="C86" s="19">
        <f t="shared" si="6"/>
        <v>1288982.1200000001</v>
      </c>
      <c r="D86" s="19">
        <f>SUM(D67:D85)</f>
        <v>887573.08000000007</v>
      </c>
      <c r="E86" s="19">
        <v>0</v>
      </c>
      <c r="F86" s="19">
        <f>SUM(F68:F85)</f>
        <v>232924.55000000002</v>
      </c>
      <c r="G86" s="19">
        <f>SUM(G68:G85)</f>
        <v>63677.279999999999</v>
      </c>
      <c r="H86" s="19">
        <f>SUM(H68:H85)</f>
        <v>77799.28</v>
      </c>
      <c r="I86" s="19">
        <f>SUM(I68:I85)</f>
        <v>73174.14</v>
      </c>
      <c r="J86" s="19">
        <f>SUM(J67:J85)</f>
        <v>13755.3</v>
      </c>
      <c r="K86" s="19">
        <f>SUM(K68:K85)</f>
        <v>103836.20999999999</v>
      </c>
      <c r="L86" s="19">
        <f>SUM(L67:L85)</f>
        <v>68981.649999999994</v>
      </c>
      <c r="M86" s="19">
        <f>SUM(M68:M85)</f>
        <v>157560.02000000002</v>
      </c>
      <c r="N86" s="19">
        <f>SUM(N68:N85)</f>
        <v>0</v>
      </c>
      <c r="O86" s="19">
        <f>SUM(O67:O85)</f>
        <v>0</v>
      </c>
      <c r="P86" s="19">
        <f>SUM(P67:P85)</f>
        <v>0</v>
      </c>
      <c r="Q86" s="3">
        <f>SUM(Q67:Q85)</f>
        <v>757062.26</v>
      </c>
    </row>
    <row r="87" spans="1:17">
      <c r="A87" s="2" t="s">
        <v>0</v>
      </c>
      <c r="B87" s="22"/>
      <c r="C87" s="22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sheetProtection password="C76B" sheet="1" objects="1" scenarios="1"/>
  <mergeCells count="4">
    <mergeCell ref="A2:P2"/>
    <mergeCell ref="A64:Q64"/>
    <mergeCell ref="A65:P65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2014-10-06T20:39:19Z</dcterms:modified>
</cp:coreProperties>
</file>