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6" i="4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5"/>
  <c r="R72"/>
  <c r="E91"/>
  <c r="E64"/>
  <c r="R86"/>
  <c r="R87"/>
  <c r="D91"/>
  <c r="D64"/>
  <c r="P91"/>
  <c r="C91"/>
  <c r="B91"/>
  <c r="C64"/>
  <c r="B64"/>
  <c r="G64" l="1"/>
  <c r="H64"/>
  <c r="I64"/>
  <c r="J64"/>
  <c r="K64"/>
  <c r="L64"/>
  <c r="M64"/>
  <c r="N64"/>
  <c r="O64"/>
  <c r="P64"/>
  <c r="Q64"/>
  <c r="R70"/>
  <c r="R71"/>
  <c r="R73"/>
  <c r="R75"/>
  <c r="R76"/>
  <c r="R77"/>
  <c r="R78"/>
  <c r="R79"/>
  <c r="R81"/>
  <c r="R82"/>
  <c r="R83"/>
  <c r="R84"/>
  <c r="R85"/>
  <c r="R88"/>
  <c r="R90"/>
  <c r="G91"/>
  <c r="H91"/>
  <c r="I91"/>
  <c r="J91"/>
  <c r="K91"/>
  <c r="L91"/>
  <c r="M91"/>
  <c r="N91"/>
  <c r="O91"/>
  <c r="Q91"/>
  <c r="R91" l="1"/>
  <c r="R64"/>
</calcChain>
</file>

<file path=xl/sharedStrings.xml><?xml version="1.0" encoding="utf-8"?>
<sst xmlns="http://schemas.openxmlformats.org/spreadsheetml/2006/main" count="136" uniqueCount="88">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</sst>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Dez)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62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668.906,82   775.272,33   621.596,00   823.518,72   27.889,15   97.150,46   69.545,75   37.148,99   20.385,80   63.300,00   42.792,73   39.456,77   57.079,91   68.460,42   31.005,38   554.215,36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37148.99</c:v>
                </c:pt>
                <c:pt idx="9">
                  <c:v>20385.800000000003</c:v>
                </c:pt>
                <c:pt idx="10">
                  <c:v>63300</c:v>
                </c:pt>
                <c:pt idx="11">
                  <c:v>42792.729999999996</c:v>
                </c:pt>
                <c:pt idx="12">
                  <c:v>39456.770000000004</c:v>
                </c:pt>
                <c:pt idx="13">
                  <c:v>57079.91</c:v>
                </c:pt>
                <c:pt idx="14">
                  <c:v>68460.42</c:v>
                </c:pt>
                <c:pt idx="15">
                  <c:v>31005.38</c:v>
                </c:pt>
                <c:pt idx="16">
                  <c:v>554215.3600000001</c:v>
                </c:pt>
              </c:numCache>
            </c:numRef>
          </c:val>
        </c:ser>
        <c:axId val="96538624"/>
        <c:axId val="96540160"/>
      </c:barChart>
      <c:catAx>
        <c:axId val="965386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6540160"/>
        <c:crosses val="autoZero"/>
        <c:auto val="1"/>
        <c:lblAlgn val="ctr"/>
        <c:lblOffset val="100"/>
      </c:catAx>
      <c:valAx>
        <c:axId val="9654016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6538624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Dez)</a:t>
            </a:r>
            <a:endParaRPr lang="pt-BR" sz="1000"/>
          </a:p>
        </c:rich>
      </c:tx>
      <c:layout>
        <c:manualLayout>
          <c:xMode val="edge"/>
          <c:yMode val="edge"/>
          <c:x val="0.29845058921965012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49"/>
          <c:w val="0.80008092738407965"/>
          <c:h val="0.61809966462526322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2015'!$B$91:$R$91</c:f>
              <c:strCache>
                <c:ptCount val="1"/>
                <c:pt idx="0">
                  <c:v> 543.796,20   1.289.053,69   887.573,08   905.052,31   -     73.776,36   16.808,62   120.183,09   72.376,43   107.808,48   40.516,81   193.104,62   174.167,95   103.578,27   105.435,39   59.169,01   1.065.434,28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2015'!$B$91:$R$91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72376.429999999993</c:v>
                </c:pt>
                <c:pt idx="9">
                  <c:v>107808.48</c:v>
                </c:pt>
                <c:pt idx="10">
                  <c:v>40516.810000000005</c:v>
                </c:pt>
                <c:pt idx="11">
                  <c:v>193104.62</c:v>
                </c:pt>
                <c:pt idx="12">
                  <c:v>174167.95</c:v>
                </c:pt>
                <c:pt idx="13">
                  <c:v>103578.26999999999</c:v>
                </c:pt>
                <c:pt idx="14">
                  <c:v>105435.39</c:v>
                </c:pt>
                <c:pt idx="15">
                  <c:v>59169.009999999995</c:v>
                </c:pt>
                <c:pt idx="16">
                  <c:v>1065434.2799999998</c:v>
                </c:pt>
              </c:numCache>
            </c:numRef>
          </c:val>
        </c:ser>
        <c:shape val="cylinder"/>
        <c:axId val="96564352"/>
        <c:axId val="96565888"/>
        <c:axId val="0"/>
      </c:bar3DChart>
      <c:catAx>
        <c:axId val="965643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6565888"/>
        <c:crosses val="autoZero"/>
        <c:auto val="1"/>
        <c:lblAlgn val="ctr"/>
        <c:lblOffset val="100"/>
      </c:catAx>
      <c:valAx>
        <c:axId val="9656588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9656435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93</xdr:row>
      <xdr:rowOff>66674</xdr:rowOff>
    </xdr:from>
    <xdr:to>
      <xdr:col>13</xdr:col>
      <xdr:colOff>84666</xdr:colOff>
      <xdr:row>111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113</xdr:row>
      <xdr:rowOff>31750</xdr:rowOff>
    </xdr:from>
    <xdr:to>
      <xdr:col>13</xdr:col>
      <xdr:colOff>74083</xdr:colOff>
      <xdr:row>131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zoomScale="90" zoomScaleNormal="90" workbookViewId="0">
      <pane xSplit="1" ySplit="4" topLeftCell="B106" activePane="bottomRight" state="frozen"/>
      <selection pane="topRight" activeCell="B1" sqref="B1"/>
      <selection pane="bottomLeft" activeCell="A4" sqref="A4"/>
      <selection pane="bottomRight" activeCell="N114" sqref="N114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11.140625" customWidth="1"/>
    <col min="12" max="16" width="10.5703125" bestFit="1" customWidth="1"/>
    <col min="17" max="17" width="10" bestFit="1" customWidth="1"/>
    <col min="18" max="18" width="13" customWidth="1"/>
    <col min="19" max="19" width="12.140625" bestFit="1" customWidth="1"/>
  </cols>
  <sheetData>
    <row r="1" spans="1:18" ht="30" customHeight="1" thickBot="1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1.75" thickBot="1">
      <c r="A2" s="29" t="s">
        <v>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7" t="s">
        <v>28</v>
      </c>
    </row>
    <row r="3" spans="1:18" ht="19.5" thickBot="1">
      <c r="A3" s="24" t="s">
        <v>27</v>
      </c>
      <c r="B3" s="26">
        <v>2011</v>
      </c>
      <c r="C3" s="26">
        <v>2012</v>
      </c>
      <c r="D3" s="26" t="s">
        <v>77</v>
      </c>
      <c r="E3" s="26" t="s">
        <v>83</v>
      </c>
      <c r="F3" s="28">
        <v>2015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75" thickBot="1">
      <c r="A4" s="25"/>
      <c r="B4" s="27"/>
      <c r="C4" s="27"/>
      <c r="D4" s="27"/>
      <c r="E4" s="27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4">
        <f>SUM(F5:Q5)</f>
        <v>0</v>
      </c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>
        <v>1600</v>
      </c>
      <c r="K6" s="19">
        <v>821.63</v>
      </c>
      <c r="L6" s="19">
        <v>0</v>
      </c>
      <c r="M6" s="15">
        <v>556.21</v>
      </c>
      <c r="N6" s="19">
        <v>0</v>
      </c>
      <c r="O6" s="19">
        <v>0</v>
      </c>
      <c r="P6" s="15">
        <v>6300</v>
      </c>
      <c r="Q6" s="19">
        <v>0</v>
      </c>
      <c r="R6" s="14">
        <f t="shared" ref="R6:R63" si="0">SUM(F6:Q6)</f>
        <v>16477.84</v>
      </c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>
        <v>1200</v>
      </c>
      <c r="K7" s="19">
        <v>0</v>
      </c>
      <c r="L7" s="15">
        <v>800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4">
        <f t="shared" si="0"/>
        <v>2000</v>
      </c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5">
        <v>5000</v>
      </c>
      <c r="O8" s="15">
        <v>1268.6300000000001</v>
      </c>
      <c r="P8" s="19">
        <v>0</v>
      </c>
      <c r="Q8" s="19">
        <v>0</v>
      </c>
      <c r="R8" s="14">
        <f t="shared" si="0"/>
        <v>6268.63</v>
      </c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>
        <v>400</v>
      </c>
      <c r="K9" s="19">
        <v>2000</v>
      </c>
      <c r="L9" s="19">
        <v>0</v>
      </c>
      <c r="M9" s="19">
        <v>0</v>
      </c>
      <c r="N9" s="19">
        <v>0</v>
      </c>
      <c r="O9" s="15">
        <v>1000</v>
      </c>
      <c r="P9" s="19">
        <v>0</v>
      </c>
      <c r="Q9" s="19">
        <v>0</v>
      </c>
      <c r="R9" s="14">
        <f t="shared" si="0"/>
        <v>3400</v>
      </c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>
        <v>1000</v>
      </c>
      <c r="K10" s="19">
        <v>1400</v>
      </c>
      <c r="L10" s="19">
        <v>0</v>
      </c>
      <c r="M10" s="6">
        <v>1500</v>
      </c>
      <c r="N10" s="19">
        <v>0</v>
      </c>
      <c r="O10" s="19">
        <v>0</v>
      </c>
      <c r="P10" s="19">
        <v>0</v>
      </c>
      <c r="Q10" s="19">
        <v>0</v>
      </c>
      <c r="R10" s="14">
        <f t="shared" si="0"/>
        <v>5400</v>
      </c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>
        <v>11.1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4">
        <f t="shared" si="0"/>
        <v>11.1</v>
      </c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37.89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4">
        <f t="shared" si="0"/>
        <v>37.89</v>
      </c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4">
        <f t="shared" si="0"/>
        <v>0</v>
      </c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>
        <v>2000</v>
      </c>
      <c r="K14" s="19">
        <v>0</v>
      </c>
      <c r="L14" s="19">
        <v>0</v>
      </c>
      <c r="M14" s="15">
        <v>400</v>
      </c>
      <c r="N14" s="6">
        <v>4000</v>
      </c>
      <c r="O14" s="19">
        <v>0</v>
      </c>
      <c r="P14" s="6">
        <v>2000</v>
      </c>
      <c r="Q14" s="19">
        <v>0</v>
      </c>
      <c r="R14" s="14">
        <f t="shared" si="0"/>
        <v>20845.75</v>
      </c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4">
        <f t="shared" si="0"/>
        <v>0</v>
      </c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4">
        <f t="shared" si="0"/>
        <v>0</v>
      </c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4">
        <f t="shared" si="0"/>
        <v>1400</v>
      </c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19">
        <v>0</v>
      </c>
      <c r="K18" s="19">
        <v>2000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4">
        <f t="shared" si="0"/>
        <v>4000</v>
      </c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19">
        <v>0</v>
      </c>
      <c r="K19" s="19">
        <v>2000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4">
        <f t="shared" si="0"/>
        <v>3400</v>
      </c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6">
        <v>4000</v>
      </c>
      <c r="N20" s="19">
        <v>0</v>
      </c>
      <c r="O20" s="15">
        <v>3500</v>
      </c>
      <c r="P20" s="15">
        <v>1600</v>
      </c>
      <c r="Q20" s="19">
        <v>0</v>
      </c>
      <c r="R20" s="14">
        <f t="shared" si="0"/>
        <v>9100</v>
      </c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>
        <v>8000</v>
      </c>
      <c r="M21" s="19">
        <v>0</v>
      </c>
      <c r="N21" s="19">
        <v>0</v>
      </c>
      <c r="O21" s="15">
        <v>1600</v>
      </c>
      <c r="P21" s="19">
        <v>0</v>
      </c>
      <c r="Q21" s="19">
        <v>0</v>
      </c>
      <c r="R21" s="14">
        <f t="shared" si="0"/>
        <v>9600</v>
      </c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4">
        <f t="shared" si="0"/>
        <v>1300</v>
      </c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>
        <v>316.22000000000003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5"/>
      <c r="R23" s="14">
        <f t="shared" si="0"/>
        <v>316.22000000000003</v>
      </c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>
        <v>3400</v>
      </c>
      <c r="K24" s="19">
        <v>1500</v>
      </c>
      <c r="L24" s="6">
        <v>6600</v>
      </c>
      <c r="M24" s="6">
        <v>4400</v>
      </c>
      <c r="N24" s="6">
        <v>3350</v>
      </c>
      <c r="O24" s="6">
        <v>1800</v>
      </c>
      <c r="P24" s="6">
        <v>600</v>
      </c>
      <c r="Q24" s="6">
        <v>1600</v>
      </c>
      <c r="R24" s="14">
        <f t="shared" si="0"/>
        <v>26400.5</v>
      </c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>
        <v>5014.51</v>
      </c>
      <c r="K25" s="19">
        <v>1726.28</v>
      </c>
      <c r="L25" s="6">
        <v>5700</v>
      </c>
      <c r="M25" s="6">
        <v>3000</v>
      </c>
      <c r="N25" s="6">
        <v>600</v>
      </c>
      <c r="O25" s="19">
        <v>0</v>
      </c>
      <c r="P25" s="6">
        <v>4500</v>
      </c>
      <c r="Q25" s="19">
        <v>0</v>
      </c>
      <c r="R25" s="14">
        <f t="shared" si="0"/>
        <v>30740.79</v>
      </c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5">
        <v>1000</v>
      </c>
      <c r="M26" s="19">
        <v>0</v>
      </c>
      <c r="N26" s="15">
        <v>1136.52</v>
      </c>
      <c r="O26" s="19">
        <v>0</v>
      </c>
      <c r="P26" s="19">
        <v>0</v>
      </c>
      <c r="Q26" s="19">
        <v>0</v>
      </c>
      <c r="R26" s="14">
        <f t="shared" si="0"/>
        <v>2136.52</v>
      </c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19">
        <v>0</v>
      </c>
      <c r="K27" s="19">
        <v>0</v>
      </c>
      <c r="L27" s="6">
        <v>2000</v>
      </c>
      <c r="M27" s="19">
        <v>0</v>
      </c>
      <c r="N27" s="19">
        <v>0</v>
      </c>
      <c r="O27" s="19">
        <v>0</v>
      </c>
      <c r="P27" s="15">
        <v>1800</v>
      </c>
      <c r="Q27" s="19">
        <v>0</v>
      </c>
      <c r="R27" s="14">
        <f t="shared" si="0"/>
        <v>4800</v>
      </c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5">
        <v>800</v>
      </c>
      <c r="Q28" s="19">
        <v>0</v>
      </c>
      <c r="R28" s="14">
        <f t="shared" si="0"/>
        <v>800</v>
      </c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4">
        <f t="shared" si="0"/>
        <v>0</v>
      </c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5">
        <v>400</v>
      </c>
      <c r="P30" s="19">
        <v>0</v>
      </c>
      <c r="Q30" s="19">
        <v>0</v>
      </c>
      <c r="R30" s="14">
        <f t="shared" si="0"/>
        <v>1400</v>
      </c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5">
        <v>2273.04</v>
      </c>
      <c r="P31" s="19">
        <v>0</v>
      </c>
      <c r="Q31" s="19">
        <v>0</v>
      </c>
      <c r="R31" s="14">
        <f t="shared" si="0"/>
        <v>2273.04</v>
      </c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4">
        <f t="shared" si="0"/>
        <v>800</v>
      </c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4">
        <f t="shared" si="0"/>
        <v>0</v>
      </c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4">
        <f t="shared" si="0"/>
        <v>0</v>
      </c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>
        <v>1107.1600000000001</v>
      </c>
      <c r="K35" s="19">
        <v>0</v>
      </c>
      <c r="L35" s="19">
        <v>0</v>
      </c>
      <c r="M35" s="19">
        <v>0</v>
      </c>
      <c r="N35" s="15">
        <v>1633.73</v>
      </c>
      <c r="O35" s="19">
        <v>0</v>
      </c>
      <c r="P35" s="19">
        <v>0</v>
      </c>
      <c r="Q35" s="19">
        <v>0</v>
      </c>
      <c r="R35" s="14">
        <f t="shared" si="0"/>
        <v>3830.0400000000004</v>
      </c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4">
        <f t="shared" si="0"/>
        <v>6200</v>
      </c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>
        <v>1000</v>
      </c>
      <c r="K37" s="19">
        <v>0</v>
      </c>
      <c r="L37" s="6">
        <v>2600</v>
      </c>
      <c r="M37" s="6">
        <v>4200</v>
      </c>
      <c r="N37" s="19">
        <v>0</v>
      </c>
      <c r="O37" s="15">
        <v>500</v>
      </c>
      <c r="P37" s="15">
        <v>5546.08</v>
      </c>
      <c r="Q37" s="6">
        <v>10400</v>
      </c>
      <c r="R37" s="14">
        <f t="shared" si="0"/>
        <v>34246.080000000002</v>
      </c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19">
        <v>0</v>
      </c>
      <c r="K38" s="19">
        <v>800</v>
      </c>
      <c r="L38" s="6">
        <v>800</v>
      </c>
      <c r="M38" s="6">
        <v>6000</v>
      </c>
      <c r="N38" s="6">
        <v>6836.52</v>
      </c>
      <c r="O38" s="6">
        <v>3409.56</v>
      </c>
      <c r="P38" s="6">
        <v>6409.56</v>
      </c>
      <c r="Q38" s="6">
        <v>1136.52</v>
      </c>
      <c r="R38" s="14">
        <f t="shared" si="0"/>
        <v>36592.159999999996</v>
      </c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>
        <v>1800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4">
        <f t="shared" si="0"/>
        <v>1800</v>
      </c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4">
        <f t="shared" si="0"/>
        <v>0</v>
      </c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5">
        <v>1200</v>
      </c>
      <c r="P41" s="15">
        <v>400</v>
      </c>
      <c r="Q41" s="19">
        <v>0</v>
      </c>
      <c r="R41" s="14">
        <f t="shared" si="0"/>
        <v>5200</v>
      </c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4">
        <f t="shared" si="0"/>
        <v>1000</v>
      </c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>
        <v>1000</v>
      </c>
      <c r="K43" s="19">
        <v>800</v>
      </c>
      <c r="L43" s="19">
        <v>0</v>
      </c>
      <c r="M43" s="15">
        <v>600</v>
      </c>
      <c r="N43" s="15">
        <v>1000</v>
      </c>
      <c r="O43" s="19">
        <v>0</v>
      </c>
      <c r="P43" s="19">
        <v>0</v>
      </c>
      <c r="Q43" s="15">
        <v>1536.52</v>
      </c>
      <c r="R43" s="14">
        <f t="shared" si="0"/>
        <v>9336.52</v>
      </c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>
        <v>1000</v>
      </c>
      <c r="K44" s="19">
        <v>0</v>
      </c>
      <c r="L44" s="19">
        <v>0</v>
      </c>
      <c r="M44" s="19">
        <v>0</v>
      </c>
      <c r="N44" s="19">
        <v>0</v>
      </c>
      <c r="O44" s="15">
        <v>4600</v>
      </c>
      <c r="P44" s="19">
        <v>0</v>
      </c>
      <c r="Q44" s="6">
        <v>2000</v>
      </c>
      <c r="R44" s="14">
        <f t="shared" si="0"/>
        <v>13100</v>
      </c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19">
        <v>0</v>
      </c>
      <c r="K45" s="19">
        <v>0</v>
      </c>
      <c r="L45" s="19">
        <v>0</v>
      </c>
      <c r="M45" s="15">
        <v>1600</v>
      </c>
      <c r="N45" s="6">
        <v>2600</v>
      </c>
      <c r="O45" s="6">
        <v>7409.56</v>
      </c>
      <c r="P45" s="6">
        <v>1400</v>
      </c>
      <c r="Q45" s="19">
        <v>0</v>
      </c>
      <c r="R45" s="14">
        <f t="shared" si="0"/>
        <v>19609.560000000001</v>
      </c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4000</v>
      </c>
      <c r="L46" s="6">
        <v>2000</v>
      </c>
      <c r="M46" s="6">
        <v>4000</v>
      </c>
      <c r="N46" s="19">
        <v>0</v>
      </c>
      <c r="O46" s="19">
        <v>0</v>
      </c>
      <c r="P46" s="19">
        <v>0</v>
      </c>
      <c r="Q46" s="15">
        <v>2273.04</v>
      </c>
      <c r="R46" s="14">
        <f t="shared" si="0"/>
        <v>12273.04</v>
      </c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4">
        <f t="shared" si="0"/>
        <v>0</v>
      </c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4">
        <f t="shared" si="0"/>
        <v>0</v>
      </c>
    </row>
    <row r="49" spans="1:19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>
        <v>5400</v>
      </c>
      <c r="K49" s="19">
        <v>0</v>
      </c>
      <c r="L49" s="19">
        <v>0</v>
      </c>
      <c r="M49" s="19">
        <v>0</v>
      </c>
      <c r="N49" s="6">
        <v>6700</v>
      </c>
      <c r="O49" s="6">
        <v>5200</v>
      </c>
      <c r="P49" s="6">
        <v>3000</v>
      </c>
      <c r="Q49" s="6">
        <v>586.26</v>
      </c>
      <c r="R49" s="14">
        <f t="shared" si="0"/>
        <v>23886.26</v>
      </c>
    </row>
    <row r="50" spans="1:19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5">
        <v>5682.6</v>
      </c>
      <c r="P50" s="15">
        <v>5600</v>
      </c>
      <c r="Q50" s="19">
        <v>0</v>
      </c>
      <c r="R50" s="14">
        <f t="shared" si="0"/>
        <v>13682.6</v>
      </c>
    </row>
    <row r="51" spans="1:19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4">
        <f t="shared" si="0"/>
        <v>0</v>
      </c>
    </row>
    <row r="52" spans="1:19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>
        <v>1400</v>
      </c>
      <c r="K52" s="19">
        <v>1200</v>
      </c>
      <c r="L52" s="6">
        <v>2300</v>
      </c>
      <c r="M52" s="6">
        <v>5000</v>
      </c>
      <c r="N52" s="6">
        <v>2800</v>
      </c>
      <c r="O52" s="6">
        <v>1800</v>
      </c>
      <c r="P52" s="6">
        <v>5400</v>
      </c>
      <c r="Q52" s="6">
        <v>1600</v>
      </c>
      <c r="R52" s="14">
        <f t="shared" si="0"/>
        <v>34400</v>
      </c>
    </row>
    <row r="53" spans="1:19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5">
        <v>4000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4">
        <f t="shared" si="0"/>
        <v>4000</v>
      </c>
    </row>
    <row r="54" spans="1:19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4">
        <f t="shared" si="0"/>
        <v>0</v>
      </c>
    </row>
    <row r="55" spans="1:19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>
        <v>2500</v>
      </c>
      <c r="K55" s="19">
        <v>0</v>
      </c>
      <c r="L55" s="19">
        <v>0</v>
      </c>
      <c r="M55" s="15">
        <v>1136.52</v>
      </c>
      <c r="N55" s="6">
        <v>1500</v>
      </c>
      <c r="O55" s="6">
        <v>1500</v>
      </c>
      <c r="P55" s="15">
        <v>4568.26</v>
      </c>
      <c r="Q55" s="19">
        <v>0</v>
      </c>
      <c r="R55" s="14">
        <f t="shared" si="0"/>
        <v>13204.78</v>
      </c>
    </row>
    <row r="56" spans="1:19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19">
        <v>0</v>
      </c>
      <c r="K56" s="19">
        <v>0</v>
      </c>
      <c r="L56" s="6">
        <v>8400</v>
      </c>
      <c r="M56" s="19">
        <v>0</v>
      </c>
      <c r="N56" s="19">
        <v>0</v>
      </c>
      <c r="O56" s="19">
        <v>0</v>
      </c>
      <c r="P56" s="19">
        <v>0</v>
      </c>
      <c r="Q56" s="15">
        <v>4000</v>
      </c>
      <c r="R56" s="14">
        <f t="shared" si="0"/>
        <v>24299.96</v>
      </c>
    </row>
    <row r="57" spans="1:19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6">
        <v>1800</v>
      </c>
      <c r="Q57" s="19">
        <v>0</v>
      </c>
      <c r="R57" s="14">
        <f t="shared" si="0"/>
        <v>3600</v>
      </c>
    </row>
    <row r="58" spans="1:19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4">
        <f t="shared" si="0"/>
        <v>0</v>
      </c>
    </row>
    <row r="59" spans="1:19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4">
        <f t="shared" si="0"/>
        <v>0</v>
      </c>
    </row>
    <row r="60" spans="1:19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4">
        <f t="shared" si="0"/>
        <v>0</v>
      </c>
    </row>
    <row r="61" spans="1:19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>
        <v>400</v>
      </c>
      <c r="K61" s="19">
        <v>0</v>
      </c>
      <c r="L61" s="15">
        <v>800</v>
      </c>
      <c r="M61" s="6">
        <v>800</v>
      </c>
      <c r="N61" s="19">
        <v>0</v>
      </c>
      <c r="O61" s="19">
        <v>0</v>
      </c>
      <c r="P61" s="19">
        <v>0</v>
      </c>
      <c r="Q61" s="19">
        <v>0</v>
      </c>
      <c r="R61" s="14">
        <f t="shared" si="0"/>
        <v>8400</v>
      </c>
    </row>
    <row r="62" spans="1:19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6">
        <v>1000</v>
      </c>
      <c r="O62" s="19">
        <v>0</v>
      </c>
      <c r="P62" s="19">
        <v>0</v>
      </c>
      <c r="Q62" s="19">
        <v>0</v>
      </c>
      <c r="R62" s="14">
        <f t="shared" si="0"/>
        <v>1000</v>
      </c>
    </row>
    <row r="63" spans="1:19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>
        <v>6600</v>
      </c>
      <c r="K63" s="19">
        <v>2100</v>
      </c>
      <c r="L63" s="6">
        <v>18300</v>
      </c>
      <c r="M63" s="6">
        <v>5600</v>
      </c>
      <c r="N63" s="6">
        <v>1300</v>
      </c>
      <c r="O63" s="6">
        <v>13936.52</v>
      </c>
      <c r="P63" s="6">
        <v>16736.52</v>
      </c>
      <c r="Q63" s="6">
        <v>5873.04</v>
      </c>
      <c r="R63" s="14">
        <f t="shared" si="0"/>
        <v>131646.08000000002</v>
      </c>
    </row>
    <row r="64" spans="1:19">
      <c r="A64" s="4" t="s">
        <v>1</v>
      </c>
      <c r="B64" s="18">
        <f t="shared" ref="B64:R64" si="1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1"/>
        <v>27889.15</v>
      </c>
      <c r="H64" s="18">
        <f t="shared" si="1"/>
        <v>97150.459999999992</v>
      </c>
      <c r="I64" s="18">
        <f t="shared" si="1"/>
        <v>69545.75</v>
      </c>
      <c r="J64" s="18">
        <f t="shared" si="1"/>
        <v>37148.99</v>
      </c>
      <c r="K64" s="18">
        <f t="shared" si="1"/>
        <v>20385.800000000003</v>
      </c>
      <c r="L64" s="18">
        <f t="shared" si="1"/>
        <v>63300</v>
      </c>
      <c r="M64" s="18">
        <f t="shared" si="1"/>
        <v>42792.729999999996</v>
      </c>
      <c r="N64" s="18">
        <f t="shared" si="1"/>
        <v>39456.770000000004</v>
      </c>
      <c r="O64" s="18">
        <f t="shared" si="1"/>
        <v>57079.91</v>
      </c>
      <c r="P64" s="18">
        <f t="shared" si="1"/>
        <v>68460.42</v>
      </c>
      <c r="Q64" s="18">
        <f t="shared" si="1"/>
        <v>31005.38</v>
      </c>
      <c r="R64" s="3">
        <f t="shared" si="1"/>
        <v>554215.3600000001</v>
      </c>
      <c r="S64" s="32"/>
    </row>
    <row r="65" spans="1:18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8" s="8" customForma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s="8" customFormat="1" ht="21.75" thickBot="1">
      <c r="A67" s="29" t="s">
        <v>29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17" t="s">
        <v>28</v>
      </c>
    </row>
    <row r="68" spans="1:18" s="8" customFormat="1" ht="19.5" thickBot="1">
      <c r="A68" s="24" t="s">
        <v>27</v>
      </c>
      <c r="B68" s="26">
        <v>2011</v>
      </c>
      <c r="C68" s="26">
        <v>2012</v>
      </c>
      <c r="D68" s="26" t="s">
        <v>77</v>
      </c>
      <c r="E68" s="26" t="s">
        <v>83</v>
      </c>
      <c r="F68" s="28">
        <v>2015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s="8" customFormat="1" ht="15.75" thickBot="1">
      <c r="A69" s="25"/>
      <c r="B69" s="27"/>
      <c r="C69" s="27"/>
      <c r="D69" s="27"/>
      <c r="E69" s="27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8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5">
        <f t="shared" ref="R70:R90" si="2">SUM(G70:Q70)</f>
        <v>0</v>
      </c>
    </row>
    <row r="71" spans="1:18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>
        <v>0</v>
      </c>
      <c r="K71" s="20">
        <v>3813.97</v>
      </c>
      <c r="L71" s="20">
        <v>0</v>
      </c>
      <c r="M71" s="20">
        <v>20208.63</v>
      </c>
      <c r="N71" s="20">
        <v>0</v>
      </c>
      <c r="O71" s="20">
        <v>0</v>
      </c>
      <c r="P71" s="20">
        <v>0</v>
      </c>
      <c r="Q71" s="20">
        <v>0</v>
      </c>
      <c r="R71" s="5">
        <f t="shared" si="2"/>
        <v>51671.9</v>
      </c>
    </row>
    <row r="72" spans="1:18" s="8" customFormat="1">
      <c r="A72" s="7" t="s">
        <v>86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88900.6</v>
      </c>
      <c r="N72" s="20">
        <v>0</v>
      </c>
      <c r="O72" s="20">
        <v>0</v>
      </c>
      <c r="P72" s="20">
        <v>0</v>
      </c>
      <c r="Q72" s="20">
        <v>0</v>
      </c>
      <c r="R72" s="5">
        <f t="shared" ref="R72" si="3">SUM(G72:Q72)</f>
        <v>88900.6</v>
      </c>
    </row>
    <row r="73" spans="1:18" s="8" customFormat="1">
      <c r="A73" s="7" t="s">
        <v>14</v>
      </c>
      <c r="B73" s="20"/>
      <c r="C73" s="20">
        <v>71.569999999999993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5">
        <f t="shared" si="2"/>
        <v>0</v>
      </c>
    </row>
    <row r="74" spans="1:18" s="8" customFormat="1">
      <c r="A74" s="7" t="s">
        <v>66</v>
      </c>
      <c r="B74" s="20">
        <v>4774.08</v>
      </c>
      <c r="C74" s="20"/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1490.75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5"/>
    </row>
    <row r="75" spans="1:18" s="8" customFormat="1">
      <c r="A75" s="7" t="s">
        <v>13</v>
      </c>
      <c r="B75" s="20"/>
      <c r="C75" s="20">
        <v>3542.58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5">
        <f t="shared" si="2"/>
        <v>0</v>
      </c>
    </row>
    <row r="76" spans="1:18" s="8" customFormat="1">
      <c r="A76" s="7" t="s">
        <v>12</v>
      </c>
      <c r="B76" s="20"/>
      <c r="C76" s="20">
        <v>35561.47</v>
      </c>
      <c r="D76" s="20">
        <v>42190.65</v>
      </c>
      <c r="E76" s="20">
        <v>18786.8</v>
      </c>
      <c r="F76" s="20">
        <v>0</v>
      </c>
      <c r="G76" s="20">
        <v>0</v>
      </c>
      <c r="H76" s="20">
        <v>0</v>
      </c>
      <c r="I76" s="20">
        <v>22811.29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5">
        <f t="shared" si="2"/>
        <v>22811.29</v>
      </c>
    </row>
    <row r="77" spans="1:18" s="8" customFormat="1">
      <c r="A77" s="7" t="s">
        <v>11</v>
      </c>
      <c r="B77" s="20">
        <v>56.39</v>
      </c>
      <c r="C77" s="20">
        <v>406.58</v>
      </c>
      <c r="D77" s="20">
        <v>0</v>
      </c>
      <c r="E77" s="20">
        <v>2722.27</v>
      </c>
      <c r="F77" s="20">
        <v>0</v>
      </c>
      <c r="G77" s="20">
        <v>0</v>
      </c>
      <c r="H77" s="20">
        <v>0</v>
      </c>
      <c r="I77" s="20">
        <v>0</v>
      </c>
      <c r="J77" s="20">
        <v>5680.52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5">
        <f t="shared" si="2"/>
        <v>5680.52</v>
      </c>
    </row>
    <row r="78" spans="1:18">
      <c r="A78" s="7" t="s">
        <v>10</v>
      </c>
      <c r="B78" s="20">
        <v>3638.99</v>
      </c>
      <c r="C78" s="20">
        <v>94114.5</v>
      </c>
      <c r="D78" s="20">
        <v>127312.83</v>
      </c>
      <c r="E78" s="20">
        <v>38102.53</v>
      </c>
      <c r="F78" s="20">
        <v>0</v>
      </c>
      <c r="G78" s="20">
        <v>0</v>
      </c>
      <c r="H78" s="6">
        <v>627.19000000000005</v>
      </c>
      <c r="I78" s="20">
        <v>10019.530000000001</v>
      </c>
      <c r="J78" s="20">
        <v>0</v>
      </c>
      <c r="K78" s="20">
        <v>1689.48</v>
      </c>
      <c r="L78" s="20">
        <v>9732.1200000000008</v>
      </c>
      <c r="M78" s="6">
        <v>1232.95</v>
      </c>
      <c r="N78" s="6">
        <v>10927.99</v>
      </c>
      <c r="O78" s="6">
        <v>18669.12</v>
      </c>
      <c r="P78" s="6">
        <v>12317</v>
      </c>
      <c r="Q78" s="20">
        <v>534.54</v>
      </c>
      <c r="R78" s="5">
        <f t="shared" si="2"/>
        <v>65749.919999999998</v>
      </c>
    </row>
    <row r="79" spans="1:18">
      <c r="A79" s="7" t="s">
        <v>9</v>
      </c>
      <c r="B79" s="20">
        <v>73488.42</v>
      </c>
      <c r="C79" s="20">
        <v>345083.75</v>
      </c>
      <c r="D79" s="20">
        <v>247178.39</v>
      </c>
      <c r="E79" s="20">
        <v>207664.24</v>
      </c>
      <c r="F79" s="20">
        <v>0</v>
      </c>
      <c r="G79" s="6">
        <v>31701.42</v>
      </c>
      <c r="H79" s="6">
        <v>6038.7</v>
      </c>
      <c r="I79" s="6">
        <v>51798.7</v>
      </c>
      <c r="J79" s="6">
        <v>34821.730000000003</v>
      </c>
      <c r="K79" s="20">
        <v>13787.87</v>
      </c>
      <c r="L79" s="6">
        <v>4912.8</v>
      </c>
      <c r="M79" s="6">
        <v>2594.9699999999998</v>
      </c>
      <c r="N79" s="6">
        <v>4385.76</v>
      </c>
      <c r="O79" s="6">
        <v>31382.14</v>
      </c>
      <c r="P79" s="6">
        <v>77107.13</v>
      </c>
      <c r="Q79" s="6">
        <v>32065.69</v>
      </c>
      <c r="R79" s="5">
        <f t="shared" si="2"/>
        <v>290596.90999999997</v>
      </c>
    </row>
    <row r="80" spans="1:18">
      <c r="A80" s="7" t="s">
        <v>71</v>
      </c>
      <c r="B80" s="20">
        <v>3077.29</v>
      </c>
      <c r="C80" s="20"/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5"/>
    </row>
    <row r="81" spans="1:18">
      <c r="A81" s="7" t="s">
        <v>8</v>
      </c>
      <c r="B81" s="20">
        <v>27466.65</v>
      </c>
      <c r="C81" s="20">
        <v>4375</v>
      </c>
      <c r="D81" s="20">
        <v>1520.96</v>
      </c>
      <c r="E81" s="20">
        <v>114254.32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5">
        <f t="shared" si="2"/>
        <v>0</v>
      </c>
    </row>
    <row r="82" spans="1:18">
      <c r="A82" s="7" t="s">
        <v>7</v>
      </c>
      <c r="B82" s="20"/>
      <c r="C82" s="20">
        <v>4813.7</v>
      </c>
      <c r="D82" s="20">
        <v>0</v>
      </c>
      <c r="E82" s="20">
        <v>2014.56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5">
        <f t="shared" si="2"/>
        <v>0</v>
      </c>
    </row>
    <row r="83" spans="1:18">
      <c r="A83" s="7" t="s">
        <v>6</v>
      </c>
      <c r="B83" s="20">
        <v>16981.97</v>
      </c>
      <c r="C83" s="20">
        <v>4870.3900000000003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5">
        <f t="shared" si="2"/>
        <v>0</v>
      </c>
    </row>
    <row r="84" spans="1:18">
      <c r="A84" s="7" t="s">
        <v>5</v>
      </c>
      <c r="B84" s="20"/>
      <c r="C84" s="20">
        <v>50069.06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5">
        <f t="shared" si="2"/>
        <v>0</v>
      </c>
    </row>
    <row r="85" spans="1:18">
      <c r="A85" s="7" t="s">
        <v>4</v>
      </c>
      <c r="B85" s="20">
        <v>1160.22</v>
      </c>
      <c r="C85" s="20">
        <v>14372.27</v>
      </c>
      <c r="D85" s="20">
        <v>1936.25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5">
        <f t="shared" si="2"/>
        <v>0</v>
      </c>
    </row>
    <row r="86" spans="1:18">
      <c r="A86" s="7" t="s">
        <v>75</v>
      </c>
      <c r="B86" s="20"/>
      <c r="C86" s="20"/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5">
        <f t="shared" si="2"/>
        <v>0</v>
      </c>
    </row>
    <row r="87" spans="1:18">
      <c r="A87" s="7" t="s">
        <v>76</v>
      </c>
      <c r="B87" s="20"/>
      <c r="C87" s="20"/>
      <c r="D87" s="20">
        <v>0</v>
      </c>
      <c r="E87" s="20">
        <v>33419.35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5">
        <f t="shared" si="2"/>
        <v>0</v>
      </c>
    </row>
    <row r="88" spans="1:18">
      <c r="A88" s="7" t="s">
        <v>3</v>
      </c>
      <c r="B88" s="20">
        <v>9437.42</v>
      </c>
      <c r="C88" s="20">
        <v>38797.22</v>
      </c>
      <c r="D88" s="20">
        <v>0</v>
      </c>
      <c r="E88" s="20">
        <v>80423.37</v>
      </c>
      <c r="F88" s="20">
        <v>0</v>
      </c>
      <c r="G88" s="20">
        <v>6192.07</v>
      </c>
      <c r="H88" s="20">
        <v>0</v>
      </c>
      <c r="I88" s="20">
        <v>0</v>
      </c>
      <c r="J88" s="6">
        <v>5141.08</v>
      </c>
      <c r="K88" s="20">
        <v>7363.63</v>
      </c>
      <c r="L88" s="6">
        <v>21729.49</v>
      </c>
      <c r="M88" s="6">
        <v>13431.92</v>
      </c>
      <c r="N88" s="6">
        <v>78491</v>
      </c>
      <c r="O88" s="20">
        <v>0</v>
      </c>
      <c r="P88" s="20">
        <v>0</v>
      </c>
      <c r="Q88" s="20">
        <v>0</v>
      </c>
      <c r="R88" s="5">
        <f t="shared" si="2"/>
        <v>132349.19</v>
      </c>
    </row>
    <row r="89" spans="1:18">
      <c r="A89" s="7" t="s">
        <v>87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5"/>
    </row>
    <row r="90" spans="1:18">
      <c r="A90" s="7" t="s">
        <v>2</v>
      </c>
      <c r="B90" s="20">
        <v>399442.23</v>
      </c>
      <c r="C90" s="20">
        <v>668480.74</v>
      </c>
      <c r="D90" s="20">
        <v>467434</v>
      </c>
      <c r="E90" s="20">
        <v>406259.27</v>
      </c>
      <c r="F90" s="20">
        <v>0</v>
      </c>
      <c r="G90" s="6">
        <v>8233.57</v>
      </c>
      <c r="H90" s="6">
        <v>10142.73</v>
      </c>
      <c r="I90" s="6">
        <v>35553.57</v>
      </c>
      <c r="J90" s="6">
        <v>26733.1</v>
      </c>
      <c r="K90" s="20">
        <v>79662.78</v>
      </c>
      <c r="L90" s="6">
        <v>4142.3999999999996</v>
      </c>
      <c r="M90" s="6">
        <v>66735.55</v>
      </c>
      <c r="N90" s="6">
        <v>80363.199999999997</v>
      </c>
      <c r="O90" s="6">
        <v>53527.01</v>
      </c>
      <c r="P90" s="6">
        <v>16011.26</v>
      </c>
      <c r="Q90" s="20">
        <v>26568.78</v>
      </c>
      <c r="R90" s="5">
        <f t="shared" si="2"/>
        <v>407673.95000000007</v>
      </c>
    </row>
    <row r="91" spans="1:18">
      <c r="A91" s="4" t="s">
        <v>1</v>
      </c>
      <c r="B91" s="18">
        <f t="shared" ref="B91:C91" si="4">SUM(B71:B90)</f>
        <v>543796.19999999995</v>
      </c>
      <c r="C91" s="18">
        <f t="shared" si="4"/>
        <v>1289053.69</v>
      </c>
      <c r="D91" s="18">
        <f>SUM(D70:D90)</f>
        <v>887573.08000000007</v>
      </c>
      <c r="E91" s="3">
        <f>SUM(E70:E90)</f>
        <v>905052.31</v>
      </c>
      <c r="F91" s="18">
        <v>0</v>
      </c>
      <c r="G91" s="18">
        <f>SUM(G71:G90)</f>
        <v>73776.360000000015</v>
      </c>
      <c r="H91" s="18">
        <f>SUM(H71:H90)</f>
        <v>16808.62</v>
      </c>
      <c r="I91" s="18">
        <f>SUM(I71:I90)</f>
        <v>120183.09</v>
      </c>
      <c r="J91" s="18">
        <f>SUM(J71:J90)</f>
        <v>72376.429999999993</v>
      </c>
      <c r="K91" s="18">
        <f>SUM(K70:K90)</f>
        <v>107808.48</v>
      </c>
      <c r="L91" s="18">
        <f>SUM(L71:L90)</f>
        <v>40516.810000000005</v>
      </c>
      <c r="M91" s="18">
        <f>SUM(M70:M90)</f>
        <v>193104.62</v>
      </c>
      <c r="N91" s="18">
        <f>SUM(N71:N90)</f>
        <v>174167.95</v>
      </c>
      <c r="O91" s="18">
        <f>SUM(O71:O90)</f>
        <v>103578.26999999999</v>
      </c>
      <c r="P91" s="18">
        <f>SUM(P70:P90)</f>
        <v>105435.39</v>
      </c>
      <c r="Q91" s="18">
        <f>SUM(Q70:Q90)</f>
        <v>59169.009999999995</v>
      </c>
      <c r="R91" s="3">
        <f>SUM(R70:R90)</f>
        <v>1065434.2799999998</v>
      </c>
    </row>
    <row r="92" spans="1:18">
      <c r="A92" s="2" t="s">
        <v>0</v>
      </c>
      <c r="B92" s="21"/>
      <c r="C92" s="21"/>
      <c r="D92" s="21"/>
      <c r="E92" s="2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</sheetData>
  <mergeCells count="16"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  <mergeCell ref="A68:A69"/>
    <mergeCell ref="B68:B69"/>
    <mergeCell ref="C68:C69"/>
    <mergeCell ref="D68:D69"/>
    <mergeCell ref="F68:R68"/>
    <mergeCell ref="E68:E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2016-01-22T19:33:33Z</dcterms:modified>
</cp:coreProperties>
</file>