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S71" i="4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70"/>
  <c r="G91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G64"/>
  <c r="E91"/>
  <c r="E64"/>
  <c r="S5"/>
  <c r="F91"/>
  <c r="F64"/>
  <c r="D91"/>
  <c r="D64"/>
  <c r="Q91"/>
  <c r="C91"/>
  <c r="B91"/>
  <c r="C64"/>
  <c r="B64"/>
  <c r="H64" l="1"/>
  <c r="S64" s="1"/>
  <c r="I64"/>
  <c r="J64"/>
  <c r="K64"/>
  <c r="L64"/>
  <c r="M64"/>
  <c r="N64"/>
  <c r="O64"/>
  <c r="P64"/>
  <c r="Q64"/>
  <c r="R64"/>
  <c r="H91"/>
  <c r="I91"/>
  <c r="J91"/>
  <c r="K91"/>
  <c r="L91"/>
  <c r="M91"/>
  <c r="N91"/>
  <c r="O91"/>
  <c r="P91"/>
  <c r="R91"/>
  <c r="S91" l="1"/>
</calcChain>
</file>

<file path=xl/sharedStrings.xml><?xml version="1.0" encoding="utf-8"?>
<sst xmlns="http://schemas.openxmlformats.org/spreadsheetml/2006/main" count="138" uniqueCount="89">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</sst>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Fev 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73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2016'!$B$64:$S$64</c:f>
              <c:strCache>
                <c:ptCount val="1"/>
                <c:pt idx="0">
                  <c:v> 668.906,82   775.272,33   621.596,00   823.518,72   554.215,36   18.650,00   52.292,38   -     -     -     -     -     -     -     -     -     -     70.942,38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2016'!$B$64:$S$64</c:f>
              <c:numCache>
                <c:formatCode>_-* #,##0.00_-;\-* #,##0.00_-;_-* "-"??_-;_-@_-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70942.37999999999</c:v>
                </c:pt>
              </c:numCache>
            </c:numRef>
          </c:val>
        </c:ser>
        <c:axId val="78343552"/>
        <c:axId val="78345344"/>
      </c:barChart>
      <c:catAx>
        <c:axId val="78343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45344"/>
        <c:crosses val="autoZero"/>
        <c:auto val="1"/>
        <c:lblAlgn val="ctr"/>
        <c:lblOffset val="100"/>
      </c:catAx>
      <c:valAx>
        <c:axId val="783453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4355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Fev )</a:t>
            </a:r>
            <a:endParaRPr lang="pt-BR" sz="1000"/>
          </a:p>
        </c:rich>
      </c:tx>
      <c:layout>
        <c:manualLayout>
          <c:xMode val="edge"/>
          <c:yMode val="edge"/>
          <c:x val="0.29845058921965051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58"/>
          <c:w val="0.80008092738407965"/>
          <c:h val="0.61809966462526345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2016'!$B$91:$S$91</c:f>
              <c:strCache>
                <c:ptCount val="1"/>
                <c:pt idx="0">
                  <c:v> 543.796,20   1.289.053,69   887.573,08   905.052,31   1.065.434,28   35.964,03   6.417,54   -     -     -     -     -     -     -     -     -     -     42.381,57 </c:v>
                </c:pt>
              </c:strCache>
            </c:strRef>
          </c:tx>
          <c:cat>
            <c:strRef>
              <c:f>'TABELA 05 2016'!$B$69:$S$69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2016'!$B$91:$S$91</c:f>
              <c:numCache>
                <c:formatCode>_-* #,##0.00_-;\-* #,##0.00_-;_-* "-"??_-;_-@_-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42381.57</c:v>
                </c:pt>
              </c:numCache>
            </c:numRef>
          </c:val>
        </c:ser>
        <c:shape val="cylinder"/>
        <c:axId val="78369920"/>
        <c:axId val="78371456"/>
        <c:axId val="0"/>
      </c:bar3DChart>
      <c:catAx>
        <c:axId val="783699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71456"/>
        <c:crosses val="autoZero"/>
        <c:auto val="1"/>
        <c:lblAlgn val="ctr"/>
        <c:lblOffset val="100"/>
      </c:catAx>
      <c:valAx>
        <c:axId val="7837145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369920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93</xdr:row>
      <xdr:rowOff>13757</xdr:rowOff>
    </xdr:from>
    <xdr:to>
      <xdr:col>9</xdr:col>
      <xdr:colOff>624417</xdr:colOff>
      <xdr:row>111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719666</xdr:colOff>
      <xdr:row>112</xdr:row>
      <xdr:rowOff>137583</xdr:rowOff>
    </xdr:from>
    <xdr:to>
      <xdr:col>9</xdr:col>
      <xdr:colOff>603250</xdr:colOff>
      <xdr:row>130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2"/>
  <sheetViews>
    <sheetView tabSelected="1" zoomScale="90" zoomScaleNormal="90" workbookViewId="0">
      <pane xSplit="1" ySplit="4" topLeftCell="B103" activePane="bottomRight" state="frozen"/>
      <selection pane="topRight" activeCell="B1" sqref="B1"/>
      <selection pane="bottomLeft" activeCell="A4" sqref="A4"/>
      <selection pane="bottomRight" activeCell="H79" activeCellId="1" sqref="H70:H77 H79:H89"/>
    </sheetView>
  </sheetViews>
  <sheetFormatPr defaultRowHeight="15"/>
  <cols>
    <col min="1" max="1" width="69.42578125" customWidth="1"/>
    <col min="2" max="2" width="11" style="21" bestFit="1" customWidth="1"/>
    <col min="3" max="3" width="12" style="21" bestFit="1" customWidth="1"/>
    <col min="4" max="7" width="12" style="21" customWidth="1"/>
    <col min="8" max="8" width="10.5703125" bestFit="1" customWidth="1"/>
    <col min="9" max="9" width="9.7109375" bestFit="1" customWidth="1"/>
    <col min="10" max="10" width="10.42578125" customWidth="1"/>
    <col min="11" max="11" width="10.5703125" bestFit="1" customWidth="1"/>
    <col min="12" max="12" width="11.140625" customWidth="1"/>
    <col min="13" max="17" width="10.5703125" bestFit="1" customWidth="1"/>
    <col min="18" max="18" width="10" bestFit="1" customWidth="1"/>
    <col min="19" max="19" width="13" customWidth="1"/>
    <col min="20" max="20" width="12.140625" bestFit="1" customWidth="1"/>
  </cols>
  <sheetData>
    <row r="1" spans="1:19" ht="30" customHeight="1" thickBot="1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thickBot="1">
      <c r="A2" s="30" t="s">
        <v>60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6" t="s">
        <v>28</v>
      </c>
    </row>
    <row r="3" spans="1:19" ht="19.5" thickBot="1">
      <c r="A3" s="25" t="s">
        <v>27</v>
      </c>
      <c r="B3" s="27">
        <v>2011</v>
      </c>
      <c r="C3" s="27">
        <v>2012</v>
      </c>
      <c r="D3" s="27" t="s">
        <v>77</v>
      </c>
      <c r="E3" s="27" t="s">
        <v>82</v>
      </c>
      <c r="F3" s="27" t="s">
        <v>87</v>
      </c>
      <c r="G3" s="29">
        <v>2016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6.25" thickBot="1">
      <c r="A4" s="26"/>
      <c r="B4" s="28"/>
      <c r="C4" s="28"/>
      <c r="D4" s="28"/>
      <c r="E4" s="28"/>
      <c r="F4" s="28"/>
      <c r="G4" s="22" t="s">
        <v>78</v>
      </c>
      <c r="H4" s="9" t="s">
        <v>79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88</v>
      </c>
    </row>
    <row r="5" spans="1:19">
      <c r="A5" s="15" t="s">
        <v>65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3">
        <f>SUM(G5:R5)</f>
        <v>0</v>
      </c>
    </row>
    <row r="6" spans="1:19">
      <c r="A6" s="15" t="s">
        <v>59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/>
      <c r="J6" s="18"/>
      <c r="K6" s="14"/>
      <c r="L6" s="18"/>
      <c r="M6" s="18"/>
      <c r="N6" s="14"/>
      <c r="O6" s="18"/>
      <c r="P6" s="18"/>
      <c r="Q6" s="14"/>
      <c r="R6" s="18"/>
      <c r="S6" s="13">
        <f t="shared" ref="S6:S64" si="0">SUM(G6:R6)</f>
        <v>0</v>
      </c>
    </row>
    <row r="7" spans="1:19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/>
      <c r="J7" s="18"/>
      <c r="K7" s="14"/>
      <c r="L7" s="18"/>
      <c r="M7" s="14"/>
      <c r="N7" s="18"/>
      <c r="O7" s="18"/>
      <c r="P7" s="18"/>
      <c r="Q7" s="18"/>
      <c r="R7" s="18"/>
      <c r="S7" s="13">
        <f t="shared" si="0"/>
        <v>0</v>
      </c>
    </row>
    <row r="8" spans="1:19">
      <c r="A8" s="7" t="s">
        <v>15</v>
      </c>
      <c r="B8" s="18">
        <v>3350</v>
      </c>
      <c r="C8" s="18">
        <v>2609.71</v>
      </c>
      <c r="D8" s="18">
        <v>8157.72</v>
      </c>
      <c r="E8" s="18" t="s">
        <v>83</v>
      </c>
      <c r="F8" s="18">
        <v>6268.63</v>
      </c>
      <c r="G8" s="18">
        <v>0</v>
      </c>
      <c r="H8" s="18">
        <v>0</v>
      </c>
      <c r="I8" s="18"/>
      <c r="J8" s="18"/>
      <c r="K8" s="18"/>
      <c r="L8" s="18"/>
      <c r="M8" s="18"/>
      <c r="N8" s="18"/>
      <c r="O8" s="14"/>
      <c r="P8" s="14"/>
      <c r="Q8" s="18"/>
      <c r="R8" s="18"/>
      <c r="S8" s="13">
        <f t="shared" si="0"/>
        <v>0</v>
      </c>
    </row>
    <row r="9" spans="1:19">
      <c r="A9" s="7" t="s">
        <v>58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/>
      <c r="J9" s="18"/>
      <c r="K9" s="6"/>
      <c r="L9" s="18"/>
      <c r="M9" s="18"/>
      <c r="N9" s="18"/>
      <c r="O9" s="18"/>
      <c r="P9" s="14"/>
      <c r="Q9" s="18"/>
      <c r="R9" s="18"/>
      <c r="S9" s="13">
        <f t="shared" si="0"/>
        <v>0</v>
      </c>
    </row>
    <row r="10" spans="1:19">
      <c r="A10" s="7" t="s">
        <v>57</v>
      </c>
      <c r="B10" s="19">
        <v>11500</v>
      </c>
      <c r="C10" s="19">
        <v>22300</v>
      </c>
      <c r="D10" s="19">
        <v>6300</v>
      </c>
      <c r="E10" s="19">
        <v>1600</v>
      </c>
      <c r="F10" s="19">
        <v>5400</v>
      </c>
      <c r="G10" s="18">
        <v>0</v>
      </c>
      <c r="H10" s="18">
        <v>0</v>
      </c>
      <c r="I10" s="18"/>
      <c r="J10" s="18"/>
      <c r="K10" s="6"/>
      <c r="L10" s="18"/>
      <c r="M10" s="18"/>
      <c r="N10" s="6"/>
      <c r="O10" s="18"/>
      <c r="P10" s="18"/>
      <c r="Q10" s="18"/>
      <c r="R10" s="18"/>
      <c r="S10" s="13">
        <f t="shared" si="0"/>
        <v>0</v>
      </c>
    </row>
    <row r="11" spans="1:19">
      <c r="A11" s="7" t="s">
        <v>14</v>
      </c>
      <c r="B11" s="19"/>
      <c r="C11" s="19"/>
      <c r="D11" s="19">
        <v>1000</v>
      </c>
      <c r="E11" s="19">
        <v>1634.74</v>
      </c>
      <c r="F11" s="19">
        <v>11.1</v>
      </c>
      <c r="G11" s="18">
        <v>0</v>
      </c>
      <c r="H11" s="18">
        <v>0</v>
      </c>
      <c r="I11" s="18"/>
      <c r="J11" s="18"/>
      <c r="K11" s="6"/>
      <c r="L11" s="18"/>
      <c r="M11" s="18"/>
      <c r="N11" s="18"/>
      <c r="O11" s="18"/>
      <c r="P11" s="18"/>
      <c r="Q11" s="18"/>
      <c r="R11" s="18"/>
      <c r="S11" s="13">
        <f t="shared" si="0"/>
        <v>0</v>
      </c>
    </row>
    <row r="12" spans="1:19">
      <c r="A12" s="7" t="s">
        <v>66</v>
      </c>
      <c r="B12" s="19">
        <v>37.119999999999997</v>
      </c>
      <c r="C12" s="19"/>
      <c r="D12" s="19"/>
      <c r="E12" s="19" t="s">
        <v>83</v>
      </c>
      <c r="F12" s="19">
        <v>37.89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3">
        <f t="shared" si="0"/>
        <v>0</v>
      </c>
    </row>
    <row r="13" spans="1:19">
      <c r="A13" s="7" t="s">
        <v>56</v>
      </c>
      <c r="B13" s="19"/>
      <c r="C13" s="19">
        <v>5079.42</v>
      </c>
      <c r="D13" s="19"/>
      <c r="E13" s="19" t="s">
        <v>83</v>
      </c>
      <c r="F13" s="19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3">
        <f t="shared" si="0"/>
        <v>0</v>
      </c>
    </row>
    <row r="14" spans="1:19">
      <c r="A14" s="7" t="s">
        <v>55</v>
      </c>
      <c r="B14" s="19">
        <v>11526.75</v>
      </c>
      <c r="C14" s="19">
        <v>40107.379999999997</v>
      </c>
      <c r="D14" s="19">
        <v>14600</v>
      </c>
      <c r="E14" s="19">
        <v>20264.29</v>
      </c>
      <c r="F14" s="19">
        <v>20845.75</v>
      </c>
      <c r="G14" s="18">
        <v>0</v>
      </c>
      <c r="H14" s="18">
        <v>2273.04</v>
      </c>
      <c r="I14" s="6"/>
      <c r="J14" s="18"/>
      <c r="K14" s="6"/>
      <c r="L14" s="18"/>
      <c r="M14" s="18"/>
      <c r="N14" s="14"/>
      <c r="O14" s="6"/>
      <c r="P14" s="18"/>
      <c r="Q14" s="6"/>
      <c r="R14" s="18"/>
      <c r="S14" s="13">
        <f t="shared" si="0"/>
        <v>2273.04</v>
      </c>
    </row>
    <row r="15" spans="1:19">
      <c r="A15" s="7" t="s">
        <v>67</v>
      </c>
      <c r="B15" s="19">
        <v>8200</v>
      </c>
      <c r="C15" s="19"/>
      <c r="D15" s="19"/>
      <c r="E15" s="19" t="s">
        <v>83</v>
      </c>
      <c r="F15" s="19">
        <v>0</v>
      </c>
      <c r="G15" s="18">
        <v>0</v>
      </c>
      <c r="H15" s="18">
        <v>2000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3">
        <f t="shared" si="0"/>
        <v>2000</v>
      </c>
    </row>
    <row r="16" spans="1:19">
      <c r="A16" s="7" t="s">
        <v>68</v>
      </c>
      <c r="B16" s="19">
        <v>1000</v>
      </c>
      <c r="C16" s="19"/>
      <c r="D16" s="19"/>
      <c r="E16" s="19" t="s">
        <v>83</v>
      </c>
      <c r="F16" s="19">
        <v>0</v>
      </c>
      <c r="G16" s="18">
        <v>0</v>
      </c>
      <c r="H16" s="18"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3">
        <f t="shared" si="0"/>
        <v>0</v>
      </c>
    </row>
    <row r="17" spans="1:19">
      <c r="A17" s="7" t="s">
        <v>54</v>
      </c>
      <c r="B17" s="19">
        <v>1500</v>
      </c>
      <c r="C17" s="19">
        <v>5000</v>
      </c>
      <c r="D17" s="19"/>
      <c r="E17" s="19">
        <v>3800</v>
      </c>
      <c r="F17" s="19">
        <v>1400</v>
      </c>
      <c r="G17" s="18">
        <v>0</v>
      </c>
      <c r="H17" s="18"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3">
        <f t="shared" si="0"/>
        <v>0</v>
      </c>
    </row>
    <row r="18" spans="1:19">
      <c r="A18" s="7" t="s">
        <v>53</v>
      </c>
      <c r="B18" s="19">
        <v>3500</v>
      </c>
      <c r="C18" s="19">
        <v>4100</v>
      </c>
      <c r="D18" s="19">
        <v>21300</v>
      </c>
      <c r="E18" s="19">
        <v>6500.04</v>
      </c>
      <c r="F18" s="19">
        <v>4000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3">
        <f t="shared" si="0"/>
        <v>0</v>
      </c>
    </row>
    <row r="19" spans="1:19">
      <c r="A19" s="7" t="s">
        <v>52</v>
      </c>
      <c r="B19" s="19">
        <v>6400</v>
      </c>
      <c r="C19" s="19">
        <v>8000</v>
      </c>
      <c r="D19" s="19">
        <v>4400</v>
      </c>
      <c r="E19" s="19" t="s">
        <v>83</v>
      </c>
      <c r="F19" s="19">
        <v>3400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3">
        <f t="shared" si="0"/>
        <v>0</v>
      </c>
    </row>
    <row r="20" spans="1:19">
      <c r="A20" s="7" t="s">
        <v>80</v>
      </c>
      <c r="B20" s="19"/>
      <c r="C20" s="19">
        <v>400</v>
      </c>
      <c r="D20" s="19"/>
      <c r="E20" s="19">
        <v>1600</v>
      </c>
      <c r="F20" s="19">
        <v>9100</v>
      </c>
      <c r="G20" s="18">
        <v>0</v>
      </c>
      <c r="H20" s="18">
        <v>0</v>
      </c>
      <c r="I20" s="18"/>
      <c r="J20" s="18"/>
      <c r="K20" s="18"/>
      <c r="L20" s="18"/>
      <c r="M20" s="18"/>
      <c r="N20" s="6"/>
      <c r="O20" s="18"/>
      <c r="P20" s="14"/>
      <c r="Q20" s="14"/>
      <c r="R20" s="18"/>
      <c r="S20" s="13">
        <f t="shared" si="0"/>
        <v>0</v>
      </c>
    </row>
    <row r="21" spans="1:19">
      <c r="A21" s="7" t="s">
        <v>51</v>
      </c>
      <c r="B21" s="19">
        <v>2400</v>
      </c>
      <c r="C21" s="19">
        <v>3400</v>
      </c>
      <c r="D21" s="19">
        <v>10900</v>
      </c>
      <c r="E21" s="19">
        <v>2800</v>
      </c>
      <c r="F21" s="19">
        <v>9600</v>
      </c>
      <c r="G21" s="18">
        <v>0</v>
      </c>
      <c r="H21" s="18">
        <v>0</v>
      </c>
      <c r="I21" s="18"/>
      <c r="J21" s="18"/>
      <c r="K21" s="18"/>
      <c r="L21" s="18"/>
      <c r="M21" s="6"/>
      <c r="N21" s="18"/>
      <c r="O21" s="18"/>
      <c r="P21" s="14"/>
      <c r="Q21" s="18"/>
      <c r="R21" s="18"/>
      <c r="S21" s="13">
        <f t="shared" si="0"/>
        <v>0</v>
      </c>
    </row>
    <row r="22" spans="1:19">
      <c r="A22" s="7" t="s">
        <v>50</v>
      </c>
      <c r="B22" s="19">
        <v>20850.02</v>
      </c>
      <c r="C22" s="19">
        <v>16400.12</v>
      </c>
      <c r="D22" s="19">
        <v>4100</v>
      </c>
      <c r="E22" s="19">
        <v>8100</v>
      </c>
      <c r="F22" s="19">
        <v>1300</v>
      </c>
      <c r="G22" s="18">
        <v>0</v>
      </c>
      <c r="H22" s="18">
        <v>0</v>
      </c>
      <c r="I22" s="18"/>
      <c r="J22" s="6"/>
      <c r="K22" s="18"/>
      <c r="L22" s="18"/>
      <c r="M22" s="18"/>
      <c r="N22" s="18"/>
      <c r="O22" s="18"/>
      <c r="P22" s="18"/>
      <c r="Q22" s="18"/>
      <c r="R22" s="18"/>
      <c r="S22" s="13">
        <f t="shared" si="0"/>
        <v>0</v>
      </c>
    </row>
    <row r="23" spans="1:19">
      <c r="A23" s="7" t="s">
        <v>11</v>
      </c>
      <c r="B23" s="19">
        <v>34.43</v>
      </c>
      <c r="C23" s="19">
        <v>2025.64</v>
      </c>
      <c r="D23" s="19"/>
      <c r="E23" s="19" t="s">
        <v>83</v>
      </c>
      <c r="F23" s="19">
        <v>316.22000000000003</v>
      </c>
      <c r="G23" s="18">
        <v>0</v>
      </c>
      <c r="H23" s="18">
        <v>0</v>
      </c>
      <c r="I23" s="18"/>
      <c r="J23" s="18"/>
      <c r="K23" s="6"/>
      <c r="L23" s="18"/>
      <c r="M23" s="18"/>
      <c r="N23" s="18"/>
      <c r="O23" s="18"/>
      <c r="P23" s="18"/>
      <c r="Q23" s="18"/>
      <c r="R23" s="14"/>
      <c r="S23" s="13">
        <f t="shared" si="0"/>
        <v>0</v>
      </c>
    </row>
    <row r="24" spans="1:19">
      <c r="A24" s="7" t="s">
        <v>10</v>
      </c>
      <c r="B24" s="19">
        <v>22000</v>
      </c>
      <c r="C24" s="19">
        <v>57300.01</v>
      </c>
      <c r="D24" s="19">
        <v>63650.37</v>
      </c>
      <c r="E24" s="19">
        <v>63899.99</v>
      </c>
      <c r="F24" s="19">
        <v>26400.5</v>
      </c>
      <c r="G24" s="18">
        <v>0</v>
      </c>
      <c r="H24" s="18">
        <v>3300</v>
      </c>
      <c r="I24" s="6"/>
      <c r="J24" s="6"/>
      <c r="K24" s="6"/>
      <c r="L24" s="18"/>
      <c r="M24" s="6"/>
      <c r="N24" s="6"/>
      <c r="O24" s="6"/>
      <c r="P24" s="6"/>
      <c r="Q24" s="6"/>
      <c r="R24" s="6"/>
      <c r="S24" s="13">
        <f t="shared" si="0"/>
        <v>3300</v>
      </c>
    </row>
    <row r="25" spans="1:19">
      <c r="A25" s="7" t="s">
        <v>9</v>
      </c>
      <c r="B25" s="19">
        <v>86400.04</v>
      </c>
      <c r="C25" s="19">
        <v>75126.86</v>
      </c>
      <c r="D25" s="19">
        <v>72950.7</v>
      </c>
      <c r="E25" s="19">
        <v>50908.53</v>
      </c>
      <c r="F25" s="19">
        <v>30740.79</v>
      </c>
      <c r="G25" s="18">
        <v>0</v>
      </c>
      <c r="H25" s="6">
        <v>1800</v>
      </c>
      <c r="I25" s="6"/>
      <c r="J25" s="6"/>
      <c r="K25" s="6"/>
      <c r="L25" s="18"/>
      <c r="M25" s="6"/>
      <c r="N25" s="6"/>
      <c r="O25" s="6"/>
      <c r="P25" s="18"/>
      <c r="Q25" s="6"/>
      <c r="R25" s="18"/>
      <c r="S25" s="13">
        <f t="shared" si="0"/>
        <v>1800</v>
      </c>
    </row>
    <row r="26" spans="1:19">
      <c r="A26" s="7" t="s">
        <v>49</v>
      </c>
      <c r="B26" s="19">
        <v>9000</v>
      </c>
      <c r="C26" s="19">
        <v>4000</v>
      </c>
      <c r="D26" s="19">
        <v>5600</v>
      </c>
      <c r="E26" s="19">
        <v>4100</v>
      </c>
      <c r="F26" s="19">
        <v>2136.52</v>
      </c>
      <c r="G26" s="18">
        <v>0</v>
      </c>
      <c r="H26" s="18">
        <v>0</v>
      </c>
      <c r="I26" s="18"/>
      <c r="J26" s="18"/>
      <c r="K26" s="18"/>
      <c r="L26" s="18"/>
      <c r="M26" s="14"/>
      <c r="N26" s="18"/>
      <c r="O26" s="14"/>
      <c r="P26" s="18"/>
      <c r="Q26" s="18"/>
      <c r="R26" s="18"/>
      <c r="S26" s="13">
        <f t="shared" si="0"/>
        <v>0</v>
      </c>
    </row>
    <row r="27" spans="1:19">
      <c r="A27" s="7" t="s">
        <v>8</v>
      </c>
      <c r="B27" s="19">
        <v>5900</v>
      </c>
      <c r="C27" s="19">
        <v>3100</v>
      </c>
      <c r="D27" s="19">
        <v>2800</v>
      </c>
      <c r="E27" s="19">
        <v>4900</v>
      </c>
      <c r="F27" s="19">
        <v>4800</v>
      </c>
      <c r="G27" s="18">
        <v>0</v>
      </c>
      <c r="H27" s="18">
        <v>0</v>
      </c>
      <c r="I27" s="18"/>
      <c r="J27" s="18"/>
      <c r="K27" s="18"/>
      <c r="L27" s="18"/>
      <c r="M27" s="6"/>
      <c r="N27" s="18"/>
      <c r="O27" s="18"/>
      <c r="P27" s="18"/>
      <c r="Q27" s="14"/>
      <c r="R27" s="18"/>
      <c r="S27" s="13">
        <f t="shared" si="0"/>
        <v>0</v>
      </c>
    </row>
    <row r="28" spans="1:19">
      <c r="A28" s="7" t="s">
        <v>62</v>
      </c>
      <c r="B28" s="19"/>
      <c r="C28" s="19"/>
      <c r="D28" s="19">
        <v>5900</v>
      </c>
      <c r="E28" s="19">
        <v>2700</v>
      </c>
      <c r="F28" s="19">
        <v>800</v>
      </c>
      <c r="G28" s="18">
        <v>0</v>
      </c>
      <c r="H28" s="18">
        <v>0</v>
      </c>
      <c r="I28" s="18"/>
      <c r="J28" s="18"/>
      <c r="K28" s="18"/>
      <c r="L28" s="18"/>
      <c r="M28" s="18"/>
      <c r="N28" s="18"/>
      <c r="O28" s="18"/>
      <c r="P28" s="18"/>
      <c r="Q28" s="14"/>
      <c r="R28" s="18"/>
      <c r="S28" s="13">
        <f t="shared" si="0"/>
        <v>0</v>
      </c>
    </row>
    <row r="29" spans="1:19">
      <c r="A29" s="7" t="s">
        <v>69</v>
      </c>
      <c r="B29" s="19">
        <v>1500</v>
      </c>
      <c r="C29" s="19"/>
      <c r="D29" s="19"/>
      <c r="E29" s="19">
        <v>2000</v>
      </c>
      <c r="F29" s="19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3">
        <f t="shared" si="0"/>
        <v>0</v>
      </c>
    </row>
    <row r="30" spans="1:19">
      <c r="A30" s="7" t="s">
        <v>6</v>
      </c>
      <c r="B30" s="19">
        <v>30200</v>
      </c>
      <c r="C30" s="19">
        <v>27173.94</v>
      </c>
      <c r="D30" s="19">
        <v>17768.310000000001</v>
      </c>
      <c r="E30" s="19">
        <v>14655.4</v>
      </c>
      <c r="F30" s="19">
        <v>1400</v>
      </c>
      <c r="G30" s="18">
        <v>0</v>
      </c>
      <c r="H30" s="18">
        <v>0</v>
      </c>
      <c r="I30" s="18"/>
      <c r="J30" s="18"/>
      <c r="K30" s="18"/>
      <c r="L30" s="18"/>
      <c r="M30" s="18"/>
      <c r="N30" s="18"/>
      <c r="O30" s="18"/>
      <c r="P30" s="14"/>
      <c r="Q30" s="18"/>
      <c r="R30" s="18"/>
      <c r="S30" s="13">
        <f t="shared" si="0"/>
        <v>0</v>
      </c>
    </row>
    <row r="31" spans="1:19">
      <c r="A31" s="7" t="s">
        <v>70</v>
      </c>
      <c r="B31" s="19">
        <v>1600</v>
      </c>
      <c r="C31" s="19"/>
      <c r="D31" s="19"/>
      <c r="E31" s="19" t="s">
        <v>83</v>
      </c>
      <c r="F31" s="19">
        <v>2273.04</v>
      </c>
      <c r="G31" s="18">
        <v>0</v>
      </c>
      <c r="H31" s="18">
        <v>0</v>
      </c>
      <c r="I31" s="18"/>
      <c r="J31" s="18"/>
      <c r="K31" s="18"/>
      <c r="L31" s="18"/>
      <c r="M31" s="18"/>
      <c r="N31" s="18"/>
      <c r="O31" s="18"/>
      <c r="P31" s="14"/>
      <c r="Q31" s="18"/>
      <c r="R31" s="18"/>
      <c r="S31" s="13">
        <f t="shared" si="0"/>
        <v>0</v>
      </c>
    </row>
    <row r="32" spans="1:19">
      <c r="A32" s="7" t="s">
        <v>48</v>
      </c>
      <c r="B32" s="19"/>
      <c r="C32" s="19">
        <v>1000</v>
      </c>
      <c r="D32" s="19"/>
      <c r="E32" s="19" t="s">
        <v>83</v>
      </c>
      <c r="F32" s="19">
        <v>800</v>
      </c>
      <c r="G32" s="18">
        <v>0</v>
      </c>
      <c r="H32" s="18">
        <v>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3">
        <f t="shared" si="0"/>
        <v>0</v>
      </c>
    </row>
    <row r="33" spans="1:19">
      <c r="A33" s="7" t="s">
        <v>5</v>
      </c>
      <c r="B33" s="19"/>
      <c r="C33" s="19">
        <v>227.55</v>
      </c>
      <c r="D33" s="19"/>
      <c r="E33" s="19" t="s">
        <v>83</v>
      </c>
      <c r="F33" s="19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3">
        <f t="shared" si="0"/>
        <v>0</v>
      </c>
    </row>
    <row r="34" spans="1:19">
      <c r="A34" s="7" t="s">
        <v>81</v>
      </c>
      <c r="B34" s="19"/>
      <c r="C34" s="19"/>
      <c r="D34" s="19"/>
      <c r="E34" s="19">
        <v>500</v>
      </c>
      <c r="F34" s="19">
        <v>0</v>
      </c>
      <c r="G34" s="18">
        <v>0</v>
      </c>
      <c r="H34" s="18"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3">
        <f t="shared" si="0"/>
        <v>0</v>
      </c>
    </row>
    <row r="35" spans="1:19">
      <c r="A35" s="7" t="s">
        <v>4</v>
      </c>
      <c r="B35" s="19">
        <v>6310.37</v>
      </c>
      <c r="C35" s="19">
        <v>29460.06</v>
      </c>
      <c r="D35" s="19">
        <v>108.92</v>
      </c>
      <c r="E35" s="19">
        <v>1942.49</v>
      </c>
      <c r="F35" s="19">
        <v>3830.04</v>
      </c>
      <c r="G35" s="18">
        <v>0</v>
      </c>
      <c r="H35" s="18">
        <v>544.58000000000004</v>
      </c>
      <c r="I35" s="18"/>
      <c r="J35" s="18"/>
      <c r="K35" s="6"/>
      <c r="L35" s="18"/>
      <c r="M35" s="18"/>
      <c r="N35" s="18"/>
      <c r="O35" s="14"/>
      <c r="P35" s="18"/>
      <c r="Q35" s="18"/>
      <c r="R35" s="18"/>
      <c r="S35" s="13">
        <f t="shared" si="0"/>
        <v>544.58000000000004</v>
      </c>
    </row>
    <row r="36" spans="1:19">
      <c r="A36" s="7" t="s">
        <v>47</v>
      </c>
      <c r="B36" s="19">
        <v>9100</v>
      </c>
      <c r="C36" s="19">
        <v>9126.7800000000007</v>
      </c>
      <c r="D36" s="19">
        <v>6949.67</v>
      </c>
      <c r="E36" s="19">
        <v>10900</v>
      </c>
      <c r="F36" s="19">
        <v>6200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3">
        <f t="shared" si="0"/>
        <v>0</v>
      </c>
    </row>
    <row r="37" spans="1:19">
      <c r="A37" s="7" t="s">
        <v>46</v>
      </c>
      <c r="B37" s="19">
        <v>27400</v>
      </c>
      <c r="C37" s="19">
        <v>39700</v>
      </c>
      <c r="D37" s="19">
        <v>24800</v>
      </c>
      <c r="E37" s="19">
        <v>19100</v>
      </c>
      <c r="F37" s="19">
        <v>34246.080000000002</v>
      </c>
      <c r="G37" s="18">
        <v>5000</v>
      </c>
      <c r="H37" s="18">
        <v>1536.52</v>
      </c>
      <c r="I37" s="6"/>
      <c r="J37" s="18"/>
      <c r="K37" s="6"/>
      <c r="L37" s="18"/>
      <c r="M37" s="6"/>
      <c r="N37" s="6"/>
      <c r="O37" s="18"/>
      <c r="P37" s="14"/>
      <c r="Q37" s="14"/>
      <c r="R37" s="6"/>
      <c r="S37" s="13">
        <f t="shared" si="0"/>
        <v>6536.52</v>
      </c>
    </row>
    <row r="38" spans="1:19">
      <c r="A38" s="7" t="s">
        <v>45</v>
      </c>
      <c r="B38" s="19">
        <v>31000</v>
      </c>
      <c r="C38" s="19">
        <v>18300</v>
      </c>
      <c r="D38" s="19">
        <v>37800</v>
      </c>
      <c r="E38" s="19">
        <v>41500</v>
      </c>
      <c r="F38" s="19">
        <v>36592.160000000003</v>
      </c>
      <c r="G38" s="18">
        <v>0</v>
      </c>
      <c r="H38" s="6">
        <v>4200</v>
      </c>
      <c r="I38" s="6"/>
      <c r="J38" s="6"/>
      <c r="K38" s="18"/>
      <c r="L38" s="18"/>
      <c r="M38" s="6"/>
      <c r="N38" s="6"/>
      <c r="O38" s="6"/>
      <c r="P38" s="6"/>
      <c r="Q38" s="6"/>
      <c r="R38" s="6"/>
      <c r="S38" s="13">
        <f t="shared" si="0"/>
        <v>4200</v>
      </c>
    </row>
    <row r="39" spans="1:19">
      <c r="A39" s="7" t="s">
        <v>63</v>
      </c>
      <c r="B39" s="19"/>
      <c r="C39" s="19">
        <v>10200</v>
      </c>
      <c r="D39" s="19">
        <v>3500</v>
      </c>
      <c r="E39" s="19">
        <v>1500</v>
      </c>
      <c r="F39" s="19">
        <v>1800</v>
      </c>
      <c r="G39" s="18">
        <v>0</v>
      </c>
      <c r="H39" s="18">
        <v>0</v>
      </c>
      <c r="I39" s="18"/>
      <c r="J39" s="18"/>
      <c r="K39" s="6"/>
      <c r="L39" s="18"/>
      <c r="M39" s="18"/>
      <c r="N39" s="18"/>
      <c r="O39" s="18"/>
      <c r="P39" s="18"/>
      <c r="Q39" s="18"/>
      <c r="R39" s="18"/>
      <c r="S39" s="13">
        <f t="shared" si="0"/>
        <v>0</v>
      </c>
    </row>
    <row r="40" spans="1:19">
      <c r="A40" s="7" t="s">
        <v>73</v>
      </c>
      <c r="B40" s="19"/>
      <c r="C40" s="19"/>
      <c r="D40" s="19">
        <v>1000</v>
      </c>
      <c r="E40" s="19" t="s">
        <v>83</v>
      </c>
      <c r="F40" s="19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3">
        <f t="shared" si="0"/>
        <v>0</v>
      </c>
    </row>
    <row r="41" spans="1:19">
      <c r="A41" s="7" t="s">
        <v>44</v>
      </c>
      <c r="B41" s="19">
        <v>5600</v>
      </c>
      <c r="C41" s="19"/>
      <c r="D41" s="19">
        <v>3500</v>
      </c>
      <c r="E41" s="19">
        <v>2500</v>
      </c>
      <c r="F41" s="19">
        <v>5200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4"/>
      <c r="Q41" s="14"/>
      <c r="R41" s="18"/>
      <c r="S41" s="13">
        <f t="shared" si="0"/>
        <v>0</v>
      </c>
    </row>
    <row r="42" spans="1:19">
      <c r="A42" s="7" t="s">
        <v>84</v>
      </c>
      <c r="B42" s="19"/>
      <c r="C42" s="19">
        <v>2400</v>
      </c>
      <c r="D42" s="19">
        <v>1000</v>
      </c>
      <c r="E42" s="19">
        <v>1400</v>
      </c>
      <c r="F42" s="19">
        <v>1000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3">
        <f t="shared" si="0"/>
        <v>0</v>
      </c>
    </row>
    <row r="43" spans="1:19">
      <c r="A43" s="7" t="s">
        <v>43</v>
      </c>
      <c r="B43" s="19">
        <v>17600</v>
      </c>
      <c r="C43" s="19">
        <v>16900</v>
      </c>
      <c r="D43" s="19">
        <v>7100</v>
      </c>
      <c r="E43" s="19">
        <v>4300</v>
      </c>
      <c r="F43" s="19">
        <v>9336.52</v>
      </c>
      <c r="G43" s="18">
        <v>0</v>
      </c>
      <c r="H43" s="18">
        <v>0</v>
      </c>
      <c r="I43" s="6"/>
      <c r="J43" s="18"/>
      <c r="K43" s="6"/>
      <c r="L43" s="18"/>
      <c r="M43" s="18"/>
      <c r="N43" s="14"/>
      <c r="O43" s="14"/>
      <c r="P43" s="18"/>
      <c r="Q43" s="18"/>
      <c r="R43" s="14"/>
      <c r="S43" s="13">
        <f t="shared" si="0"/>
        <v>0</v>
      </c>
    </row>
    <row r="44" spans="1:19">
      <c r="A44" s="7" t="s">
        <v>42</v>
      </c>
      <c r="B44" s="19">
        <v>15300</v>
      </c>
      <c r="C44" s="19">
        <v>3000</v>
      </c>
      <c r="D44" s="19">
        <v>5900</v>
      </c>
      <c r="E44" s="19">
        <v>12400</v>
      </c>
      <c r="F44" s="19">
        <v>13100</v>
      </c>
      <c r="G44" s="18">
        <v>0</v>
      </c>
      <c r="H44" s="18">
        <v>10355.64</v>
      </c>
      <c r="I44" s="18"/>
      <c r="J44" s="18"/>
      <c r="K44" s="6"/>
      <c r="L44" s="18"/>
      <c r="M44" s="18"/>
      <c r="N44" s="18"/>
      <c r="O44" s="18"/>
      <c r="P44" s="14"/>
      <c r="Q44" s="18"/>
      <c r="R44" s="6"/>
      <c r="S44" s="13">
        <f t="shared" si="0"/>
        <v>10355.64</v>
      </c>
    </row>
    <row r="45" spans="1:19">
      <c r="A45" s="7" t="s">
        <v>41</v>
      </c>
      <c r="B45" s="19">
        <v>3600</v>
      </c>
      <c r="C45" s="19">
        <v>8500</v>
      </c>
      <c r="D45" s="19">
        <v>24300</v>
      </c>
      <c r="E45" s="19">
        <v>19000</v>
      </c>
      <c r="F45" s="19">
        <v>19609.560000000001</v>
      </c>
      <c r="G45" s="18">
        <v>0</v>
      </c>
      <c r="H45" s="18">
        <v>0</v>
      </c>
      <c r="I45" s="18"/>
      <c r="J45" s="18"/>
      <c r="K45" s="18"/>
      <c r="L45" s="18"/>
      <c r="M45" s="18"/>
      <c r="N45" s="14"/>
      <c r="O45" s="6"/>
      <c r="P45" s="6"/>
      <c r="Q45" s="6"/>
      <c r="R45" s="18"/>
      <c r="S45" s="13">
        <f t="shared" si="0"/>
        <v>0</v>
      </c>
    </row>
    <row r="46" spans="1:19">
      <c r="A46" s="7" t="s">
        <v>40</v>
      </c>
      <c r="B46" s="19">
        <v>5200</v>
      </c>
      <c r="C46" s="19">
        <v>16200</v>
      </c>
      <c r="D46" s="19">
        <v>11300</v>
      </c>
      <c r="E46" s="19">
        <v>40300</v>
      </c>
      <c r="F46" s="19">
        <v>12273.04</v>
      </c>
      <c r="G46" s="18">
        <v>5800</v>
      </c>
      <c r="H46" s="18">
        <v>5300</v>
      </c>
      <c r="I46" s="18"/>
      <c r="J46" s="18"/>
      <c r="K46" s="18"/>
      <c r="L46" s="18"/>
      <c r="M46" s="6"/>
      <c r="N46" s="6"/>
      <c r="O46" s="18"/>
      <c r="P46" s="18"/>
      <c r="Q46" s="18"/>
      <c r="R46" s="14"/>
      <c r="S46" s="13">
        <f t="shared" si="0"/>
        <v>11100</v>
      </c>
    </row>
    <row r="47" spans="1:19">
      <c r="A47" s="7" t="s">
        <v>39</v>
      </c>
      <c r="B47" s="19"/>
      <c r="C47" s="19"/>
      <c r="D47" s="19">
        <v>1000</v>
      </c>
      <c r="E47" s="19">
        <v>1600</v>
      </c>
      <c r="F47" s="19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3">
        <f t="shared" si="0"/>
        <v>0</v>
      </c>
    </row>
    <row r="48" spans="1:19">
      <c r="A48" s="7" t="s">
        <v>38</v>
      </c>
      <c r="B48" s="19"/>
      <c r="C48" s="19">
        <v>4000</v>
      </c>
      <c r="D48" s="19"/>
      <c r="E48" s="19" t="s">
        <v>83</v>
      </c>
      <c r="F48" s="19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3">
        <f t="shared" si="0"/>
        <v>0</v>
      </c>
    </row>
    <row r="49" spans="1:20">
      <c r="A49" s="7" t="s">
        <v>37</v>
      </c>
      <c r="B49" s="19">
        <v>5900</v>
      </c>
      <c r="C49" s="19">
        <v>12800</v>
      </c>
      <c r="D49" s="19">
        <v>18200</v>
      </c>
      <c r="E49" s="19">
        <v>47100</v>
      </c>
      <c r="F49" s="19">
        <v>23886.26</v>
      </c>
      <c r="G49" s="18">
        <v>0</v>
      </c>
      <c r="H49" s="18">
        <v>2336.52</v>
      </c>
      <c r="I49" s="6"/>
      <c r="J49" s="18"/>
      <c r="K49" s="6"/>
      <c r="L49" s="18"/>
      <c r="M49" s="18"/>
      <c r="N49" s="18"/>
      <c r="O49" s="6"/>
      <c r="P49" s="6"/>
      <c r="Q49" s="6"/>
      <c r="R49" s="6"/>
      <c r="S49" s="13">
        <f t="shared" si="0"/>
        <v>2336.52</v>
      </c>
    </row>
    <row r="50" spans="1:20">
      <c r="A50" s="7" t="s">
        <v>75</v>
      </c>
      <c r="B50" s="19"/>
      <c r="C50" s="19"/>
      <c r="D50" s="19"/>
      <c r="E50" s="19">
        <v>600</v>
      </c>
      <c r="F50" s="19">
        <v>13682.6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4"/>
      <c r="Q50" s="14"/>
      <c r="R50" s="18"/>
      <c r="S50" s="13">
        <f t="shared" si="0"/>
        <v>0</v>
      </c>
    </row>
    <row r="51" spans="1:20">
      <c r="A51" s="7" t="s">
        <v>72</v>
      </c>
      <c r="B51" s="19"/>
      <c r="C51" s="19">
        <v>2000</v>
      </c>
      <c r="D51" s="19"/>
      <c r="E51" s="19" t="s">
        <v>83</v>
      </c>
      <c r="F51" s="19">
        <v>0</v>
      </c>
      <c r="G51" s="18">
        <v>0</v>
      </c>
      <c r="H51" s="18">
        <v>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3">
        <f t="shared" si="0"/>
        <v>0</v>
      </c>
    </row>
    <row r="52" spans="1:20">
      <c r="A52" s="7" t="s">
        <v>76</v>
      </c>
      <c r="B52" s="19"/>
      <c r="C52" s="19"/>
      <c r="D52" s="19">
        <v>4500</v>
      </c>
      <c r="E52" s="19">
        <v>148600</v>
      </c>
      <c r="F52" s="19">
        <v>34400</v>
      </c>
      <c r="G52" s="18">
        <v>0</v>
      </c>
      <c r="H52" s="6">
        <v>1136.52</v>
      </c>
      <c r="I52" s="6"/>
      <c r="J52" s="6"/>
      <c r="K52" s="6"/>
      <c r="L52" s="18"/>
      <c r="M52" s="6"/>
      <c r="N52" s="6"/>
      <c r="O52" s="6"/>
      <c r="P52" s="6"/>
      <c r="Q52" s="6"/>
      <c r="R52" s="6"/>
      <c r="S52" s="13">
        <f t="shared" si="0"/>
        <v>1136.52</v>
      </c>
    </row>
    <row r="53" spans="1:20">
      <c r="A53" s="7" t="s">
        <v>36</v>
      </c>
      <c r="B53" s="19">
        <v>1200</v>
      </c>
      <c r="C53" s="19">
        <v>1400</v>
      </c>
      <c r="D53" s="19"/>
      <c r="E53" s="19" t="s">
        <v>83</v>
      </c>
      <c r="F53" s="19">
        <v>4000</v>
      </c>
      <c r="G53" s="18">
        <v>0</v>
      </c>
      <c r="H53" s="18">
        <v>0</v>
      </c>
      <c r="I53" s="18"/>
      <c r="J53" s="18"/>
      <c r="K53" s="18"/>
      <c r="L53" s="18"/>
      <c r="M53" s="14"/>
      <c r="N53" s="18"/>
      <c r="O53" s="18"/>
      <c r="P53" s="18"/>
      <c r="Q53" s="18"/>
      <c r="R53" s="18"/>
      <c r="S53" s="13">
        <f t="shared" si="0"/>
        <v>0</v>
      </c>
    </row>
    <row r="54" spans="1:20">
      <c r="A54" s="7" t="s">
        <v>61</v>
      </c>
      <c r="B54" s="19">
        <v>3900</v>
      </c>
      <c r="C54" s="19"/>
      <c r="D54" s="19">
        <v>3100</v>
      </c>
      <c r="E54" s="19" t="s">
        <v>83</v>
      </c>
      <c r="F54" s="19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3">
        <f t="shared" si="0"/>
        <v>0</v>
      </c>
    </row>
    <row r="55" spans="1:20">
      <c r="A55" s="7" t="s">
        <v>35</v>
      </c>
      <c r="B55" s="19">
        <v>17700</v>
      </c>
      <c r="C55" s="19">
        <v>27900</v>
      </c>
      <c r="D55" s="19">
        <v>8900</v>
      </c>
      <c r="E55" s="19">
        <v>19400</v>
      </c>
      <c r="F55" s="19">
        <v>13204.78</v>
      </c>
      <c r="G55" s="18">
        <v>1500</v>
      </c>
      <c r="H55" s="18">
        <v>0</v>
      </c>
      <c r="I55" s="6"/>
      <c r="J55" s="6"/>
      <c r="K55" s="6"/>
      <c r="L55" s="18"/>
      <c r="M55" s="18"/>
      <c r="N55" s="14"/>
      <c r="O55" s="6"/>
      <c r="P55" s="6"/>
      <c r="Q55" s="14"/>
      <c r="R55" s="18"/>
      <c r="S55" s="13">
        <f t="shared" si="0"/>
        <v>1500</v>
      </c>
    </row>
    <row r="56" spans="1:20">
      <c r="A56" s="7" t="s">
        <v>74</v>
      </c>
      <c r="B56" s="19">
        <v>31100</v>
      </c>
      <c r="C56" s="19">
        <v>22499.919999999998</v>
      </c>
      <c r="D56" s="19">
        <v>16200</v>
      </c>
      <c r="E56" s="19">
        <v>12800</v>
      </c>
      <c r="F56" s="19">
        <v>24299.96</v>
      </c>
      <c r="G56" s="18">
        <v>0</v>
      </c>
      <c r="H56" s="18">
        <v>0</v>
      </c>
      <c r="I56" s="18"/>
      <c r="J56" s="6"/>
      <c r="K56" s="18"/>
      <c r="L56" s="18"/>
      <c r="M56" s="6"/>
      <c r="N56" s="18"/>
      <c r="O56" s="18"/>
      <c r="P56" s="18"/>
      <c r="Q56" s="18"/>
      <c r="R56" s="14"/>
      <c r="S56" s="13">
        <f t="shared" si="0"/>
        <v>0</v>
      </c>
    </row>
    <row r="57" spans="1:20">
      <c r="A57" s="7" t="s">
        <v>34</v>
      </c>
      <c r="B57" s="19">
        <v>20900</v>
      </c>
      <c r="C57" s="19">
        <v>4500.0200000000004</v>
      </c>
      <c r="D57" s="19">
        <v>3700</v>
      </c>
      <c r="E57" s="19">
        <v>5400</v>
      </c>
      <c r="F57" s="19">
        <v>3600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  <c r="Q57" s="6"/>
      <c r="R57" s="18"/>
      <c r="S57" s="13">
        <f t="shared" si="0"/>
        <v>0</v>
      </c>
    </row>
    <row r="58" spans="1:20">
      <c r="A58" s="7" t="s">
        <v>33</v>
      </c>
      <c r="B58" s="19">
        <v>16700</v>
      </c>
      <c r="C58" s="19">
        <v>10500</v>
      </c>
      <c r="D58" s="19">
        <v>2400</v>
      </c>
      <c r="E58" s="19">
        <v>4000</v>
      </c>
      <c r="F58" s="19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3">
        <f t="shared" si="0"/>
        <v>0</v>
      </c>
    </row>
    <row r="59" spans="1:20">
      <c r="A59" s="7" t="s">
        <v>32</v>
      </c>
      <c r="B59" s="19"/>
      <c r="C59" s="19">
        <v>217.83</v>
      </c>
      <c r="D59" s="19"/>
      <c r="E59" s="19">
        <v>553.58000000000004</v>
      </c>
      <c r="F59" s="19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3">
        <f t="shared" si="0"/>
        <v>0</v>
      </c>
    </row>
    <row r="60" spans="1:20">
      <c r="A60" s="7" t="s">
        <v>31</v>
      </c>
      <c r="B60" s="19">
        <v>3800</v>
      </c>
      <c r="C60" s="19">
        <v>1808.92</v>
      </c>
      <c r="D60" s="19">
        <v>4400</v>
      </c>
      <c r="E60" s="19">
        <v>2300</v>
      </c>
      <c r="F60" s="19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3">
        <f t="shared" si="0"/>
        <v>0</v>
      </c>
    </row>
    <row r="61" spans="1:20">
      <c r="A61" s="7" t="s">
        <v>3</v>
      </c>
      <c r="B61" s="19">
        <v>6908.92</v>
      </c>
      <c r="C61" s="19">
        <v>9121.43</v>
      </c>
      <c r="D61" s="19">
        <v>4100</v>
      </c>
      <c r="E61" s="19">
        <v>7900</v>
      </c>
      <c r="F61" s="19">
        <v>8400</v>
      </c>
      <c r="G61" s="18">
        <v>0</v>
      </c>
      <c r="H61" s="18">
        <v>3000</v>
      </c>
      <c r="I61" s="6"/>
      <c r="J61" s="18"/>
      <c r="K61" s="6"/>
      <c r="L61" s="18"/>
      <c r="M61" s="14"/>
      <c r="N61" s="6"/>
      <c r="O61" s="18"/>
      <c r="P61" s="18"/>
      <c r="Q61" s="18"/>
      <c r="R61" s="18"/>
      <c r="S61" s="13">
        <f t="shared" si="0"/>
        <v>3000</v>
      </c>
    </row>
    <row r="62" spans="1:20">
      <c r="A62" s="7" t="s">
        <v>30</v>
      </c>
      <c r="B62" s="19">
        <v>3000</v>
      </c>
      <c r="C62" s="19">
        <v>2400</v>
      </c>
      <c r="D62" s="19">
        <v>5800</v>
      </c>
      <c r="E62" s="19">
        <v>3000</v>
      </c>
      <c r="F62" s="19">
        <v>1000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6"/>
      <c r="P62" s="18"/>
      <c r="Q62" s="18"/>
      <c r="R62" s="18"/>
      <c r="S62" s="13">
        <f t="shared" si="0"/>
        <v>0</v>
      </c>
    </row>
    <row r="63" spans="1:20">
      <c r="A63" s="7" t="s">
        <v>2</v>
      </c>
      <c r="B63" s="19">
        <v>136500.01999999999</v>
      </c>
      <c r="C63" s="19">
        <v>178047.4</v>
      </c>
      <c r="D63" s="19">
        <v>140710.31</v>
      </c>
      <c r="E63" s="19">
        <v>183559.66</v>
      </c>
      <c r="F63" s="19">
        <v>131646.07999999999</v>
      </c>
      <c r="G63" s="18">
        <v>6350</v>
      </c>
      <c r="H63" s="6">
        <v>14509.56</v>
      </c>
      <c r="I63" s="6"/>
      <c r="J63" s="6"/>
      <c r="K63" s="6"/>
      <c r="L63" s="18"/>
      <c r="M63" s="6"/>
      <c r="N63" s="6"/>
      <c r="O63" s="6"/>
      <c r="P63" s="6"/>
      <c r="Q63" s="6"/>
      <c r="R63" s="6"/>
      <c r="S63" s="13">
        <f t="shared" si="0"/>
        <v>20859.559999999998</v>
      </c>
    </row>
    <row r="64" spans="1:20">
      <c r="A64" s="4" t="s">
        <v>1</v>
      </c>
      <c r="B64" s="17">
        <f t="shared" ref="B64:R64" si="1">SUM(B5:B63)</f>
        <v>668906.81999999995</v>
      </c>
      <c r="C64" s="17">
        <f>SUM(C6:C63)</f>
        <v>775272.33000000019</v>
      </c>
      <c r="D64" s="17">
        <f>SUM(D5:D63)</f>
        <v>621596</v>
      </c>
      <c r="E64" s="17">
        <f>SUM(E5:E63)</f>
        <v>823518.71999999997</v>
      </c>
      <c r="F64" s="17">
        <f>SUM(F5:F63)</f>
        <v>554215.36</v>
      </c>
      <c r="G64" s="17">
        <f>SUM(G5:G63)</f>
        <v>18650</v>
      </c>
      <c r="H64" s="17">
        <f t="shared" si="1"/>
        <v>52292.37999999999</v>
      </c>
      <c r="I64" s="17">
        <f t="shared" si="1"/>
        <v>0</v>
      </c>
      <c r="J64" s="17">
        <f t="shared" si="1"/>
        <v>0</v>
      </c>
      <c r="K64" s="17">
        <f t="shared" si="1"/>
        <v>0</v>
      </c>
      <c r="L64" s="17">
        <f t="shared" si="1"/>
        <v>0</v>
      </c>
      <c r="M64" s="17">
        <f t="shared" si="1"/>
        <v>0</v>
      </c>
      <c r="N64" s="17">
        <f t="shared" si="1"/>
        <v>0</v>
      </c>
      <c r="O64" s="17">
        <f t="shared" si="1"/>
        <v>0</v>
      </c>
      <c r="P64" s="17">
        <f t="shared" si="1"/>
        <v>0</v>
      </c>
      <c r="Q64" s="17">
        <f t="shared" si="1"/>
        <v>0</v>
      </c>
      <c r="R64" s="17">
        <f t="shared" si="1"/>
        <v>0</v>
      </c>
      <c r="S64" s="17">
        <f t="shared" si="0"/>
        <v>70942.37999999999</v>
      </c>
      <c r="T64" s="23"/>
    </row>
    <row r="65" spans="1:19" s="8" customFormat="1">
      <c r="A65" s="2" t="s">
        <v>0</v>
      </c>
      <c r="B65" s="20"/>
      <c r="C65" s="20"/>
      <c r="D65" s="20"/>
      <c r="E65" s="20"/>
      <c r="F65" s="20"/>
      <c r="G65" s="20"/>
      <c r="H65" s="11"/>
      <c r="I65" s="11"/>
      <c r="J65" s="11"/>
      <c r="K65" s="11"/>
      <c r="L65" s="11"/>
      <c r="M65" s="11"/>
      <c r="N65" s="11"/>
      <c r="O65" s="11"/>
      <c r="P65" s="11"/>
      <c r="Q65" s="10"/>
      <c r="R65" s="10"/>
      <c r="S65" s="12"/>
    </row>
    <row r="66" spans="1:19" s="8" customForma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 s="8" customFormat="1" ht="21.75" thickBot="1">
      <c r="A67" s="30" t="s">
        <v>29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16" t="s">
        <v>28</v>
      </c>
    </row>
    <row r="68" spans="1:19" s="8" customFormat="1" ht="19.5" thickBot="1">
      <c r="A68" s="25" t="s">
        <v>27</v>
      </c>
      <c r="B68" s="27">
        <v>2011</v>
      </c>
      <c r="C68" s="27">
        <v>2012</v>
      </c>
      <c r="D68" s="27" t="s">
        <v>77</v>
      </c>
      <c r="E68" s="27" t="s">
        <v>82</v>
      </c>
      <c r="F68" s="27" t="s">
        <v>87</v>
      </c>
      <c r="G68" s="29">
        <v>2016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:19" s="8" customFormat="1" ht="26.25" thickBot="1">
      <c r="A69" s="26"/>
      <c r="B69" s="28"/>
      <c r="C69" s="28"/>
      <c r="D69" s="28"/>
      <c r="E69" s="28"/>
      <c r="F69" s="28"/>
      <c r="G69" s="22" t="s">
        <v>78</v>
      </c>
      <c r="H69" s="9" t="s">
        <v>79</v>
      </c>
      <c r="I69" s="9" t="s">
        <v>26</v>
      </c>
      <c r="J69" s="9" t="s">
        <v>25</v>
      </c>
      <c r="K69" s="9" t="s">
        <v>24</v>
      </c>
      <c r="L69" s="9" t="s">
        <v>23</v>
      </c>
      <c r="M69" s="9" t="s">
        <v>22</v>
      </c>
      <c r="N69" s="9" t="s">
        <v>21</v>
      </c>
      <c r="O69" s="9" t="s">
        <v>20</v>
      </c>
      <c r="P69" s="9" t="s">
        <v>19</v>
      </c>
      <c r="Q69" s="9" t="s">
        <v>18</v>
      </c>
      <c r="R69" s="9" t="s">
        <v>17</v>
      </c>
      <c r="S69" s="24" t="s">
        <v>88</v>
      </c>
    </row>
    <row r="70" spans="1:19" s="8" customFormat="1">
      <c r="A70" s="7" t="s">
        <v>16</v>
      </c>
      <c r="B70" s="19"/>
      <c r="C70" s="19">
        <v>2453.4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5">
        <f>SUM(G70:R70)</f>
        <v>0</v>
      </c>
    </row>
    <row r="71" spans="1:19" s="8" customFormat="1">
      <c r="A71" s="7" t="s">
        <v>15</v>
      </c>
      <c r="B71" s="19">
        <v>4272.54</v>
      </c>
      <c r="C71" s="19">
        <v>24423.29</v>
      </c>
      <c r="D71" s="19">
        <v>0</v>
      </c>
      <c r="E71" s="19">
        <v>1405.6</v>
      </c>
      <c r="F71" s="19">
        <v>51671.9</v>
      </c>
      <c r="G71" s="19">
        <v>14894.83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5">
        <f t="shared" ref="S71:S90" si="2">SUM(G71:R71)</f>
        <v>14894.83</v>
      </c>
    </row>
    <row r="72" spans="1:19" s="8" customFormat="1">
      <c r="A72" s="7" t="s">
        <v>85</v>
      </c>
      <c r="B72" s="19"/>
      <c r="C72" s="19">
        <v>71.569999999999993</v>
      </c>
      <c r="D72" s="19">
        <v>0</v>
      </c>
      <c r="E72" s="19">
        <v>0</v>
      </c>
      <c r="F72" s="19">
        <v>88900.6</v>
      </c>
      <c r="G72" s="19">
        <v>0</v>
      </c>
      <c r="H72" s="19">
        <v>0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5">
        <f t="shared" si="2"/>
        <v>0</v>
      </c>
    </row>
    <row r="73" spans="1:19" s="8" customFormat="1">
      <c r="A73" s="7" t="s">
        <v>14</v>
      </c>
      <c r="B73" s="19"/>
      <c r="C73" s="19">
        <v>71.569999999999993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5">
        <f t="shared" si="2"/>
        <v>0</v>
      </c>
    </row>
    <row r="74" spans="1:19" s="8" customFormat="1">
      <c r="A74" s="7" t="s">
        <v>66</v>
      </c>
      <c r="B74" s="19">
        <v>4774.08</v>
      </c>
      <c r="C74" s="19"/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5">
        <f t="shared" si="2"/>
        <v>0</v>
      </c>
    </row>
    <row r="75" spans="1:19" s="8" customFormat="1">
      <c r="A75" s="7" t="s">
        <v>13</v>
      </c>
      <c r="B75" s="19"/>
      <c r="C75" s="19">
        <v>3542.58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5">
        <f t="shared" si="2"/>
        <v>0</v>
      </c>
    </row>
    <row r="76" spans="1:19" s="8" customFormat="1">
      <c r="A76" s="7" t="s">
        <v>12</v>
      </c>
      <c r="B76" s="19"/>
      <c r="C76" s="19">
        <v>35561.47</v>
      </c>
      <c r="D76" s="19">
        <v>42190.65</v>
      </c>
      <c r="E76" s="19">
        <v>18786.8</v>
      </c>
      <c r="F76" s="19">
        <v>22811.29</v>
      </c>
      <c r="G76" s="19">
        <v>0</v>
      </c>
      <c r="H76" s="19">
        <v>0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5">
        <f t="shared" si="2"/>
        <v>0</v>
      </c>
    </row>
    <row r="77" spans="1:19" s="8" customFormat="1">
      <c r="A77" s="7" t="s">
        <v>11</v>
      </c>
      <c r="B77" s="19">
        <v>56.39</v>
      </c>
      <c r="C77" s="19">
        <v>406.58</v>
      </c>
      <c r="D77" s="19">
        <v>0</v>
      </c>
      <c r="E77" s="19">
        <v>2722.27</v>
      </c>
      <c r="F77" s="19">
        <v>5680.52</v>
      </c>
      <c r="G77" s="19">
        <v>0</v>
      </c>
      <c r="H77" s="19">
        <v>0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5">
        <f t="shared" si="2"/>
        <v>0</v>
      </c>
    </row>
    <row r="78" spans="1:19">
      <c r="A78" s="7" t="s">
        <v>10</v>
      </c>
      <c r="B78" s="19">
        <v>3638.99</v>
      </c>
      <c r="C78" s="19">
        <v>94114.5</v>
      </c>
      <c r="D78" s="19">
        <v>127312.83</v>
      </c>
      <c r="E78" s="19">
        <v>38102.53</v>
      </c>
      <c r="F78" s="19">
        <v>65749.919999999998</v>
      </c>
      <c r="G78" s="19">
        <v>0</v>
      </c>
      <c r="H78" s="19">
        <v>3705.44</v>
      </c>
      <c r="I78" s="6"/>
      <c r="J78" s="19"/>
      <c r="K78" s="19"/>
      <c r="L78" s="19"/>
      <c r="M78" s="19"/>
      <c r="N78" s="6"/>
      <c r="O78" s="6"/>
      <c r="P78" s="6"/>
      <c r="Q78" s="6"/>
      <c r="R78" s="19"/>
      <c r="S78" s="5">
        <f t="shared" si="2"/>
        <v>3705.44</v>
      </c>
    </row>
    <row r="79" spans="1:19">
      <c r="A79" s="7" t="s">
        <v>9</v>
      </c>
      <c r="B79" s="19">
        <v>73488.42</v>
      </c>
      <c r="C79" s="19">
        <v>345083.75</v>
      </c>
      <c r="D79" s="19">
        <v>247178.39</v>
      </c>
      <c r="E79" s="19">
        <v>207664.24</v>
      </c>
      <c r="F79" s="19">
        <v>290596.90999999997</v>
      </c>
      <c r="G79" s="19">
        <v>1986.13</v>
      </c>
      <c r="H79" s="19">
        <v>0</v>
      </c>
      <c r="I79" s="6"/>
      <c r="J79" s="6"/>
      <c r="K79" s="6"/>
      <c r="L79" s="19"/>
      <c r="M79" s="6"/>
      <c r="N79" s="6"/>
      <c r="O79" s="6"/>
      <c r="P79" s="6"/>
      <c r="Q79" s="6"/>
      <c r="R79" s="6"/>
      <c r="S79" s="5">
        <f t="shared" si="2"/>
        <v>1986.13</v>
      </c>
    </row>
    <row r="80" spans="1:19">
      <c r="A80" s="7" t="s">
        <v>71</v>
      </c>
      <c r="B80" s="19">
        <v>3077.29</v>
      </c>
      <c r="C80" s="19"/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5">
        <f t="shared" si="2"/>
        <v>0</v>
      </c>
    </row>
    <row r="81" spans="1:19">
      <c r="A81" s="7" t="s">
        <v>8</v>
      </c>
      <c r="B81" s="19">
        <v>27466.65</v>
      </c>
      <c r="C81" s="19">
        <v>4375</v>
      </c>
      <c r="D81" s="19">
        <v>1520.96</v>
      </c>
      <c r="E81" s="19">
        <v>114254.32</v>
      </c>
      <c r="F81" s="19">
        <v>0</v>
      </c>
      <c r="G81" s="19">
        <v>0</v>
      </c>
      <c r="H81" s="19">
        <v>0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5">
        <f t="shared" si="2"/>
        <v>0</v>
      </c>
    </row>
    <row r="82" spans="1:19">
      <c r="A82" s="7" t="s">
        <v>7</v>
      </c>
      <c r="B82" s="19"/>
      <c r="C82" s="19">
        <v>4813.7</v>
      </c>
      <c r="D82" s="19">
        <v>0</v>
      </c>
      <c r="E82" s="19">
        <v>2014.56</v>
      </c>
      <c r="F82" s="19">
        <v>0</v>
      </c>
      <c r="G82" s="19">
        <v>0</v>
      </c>
      <c r="H82" s="19">
        <v>0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5">
        <f t="shared" si="2"/>
        <v>0</v>
      </c>
    </row>
    <row r="83" spans="1:19">
      <c r="A83" s="7" t="s">
        <v>6</v>
      </c>
      <c r="B83" s="19">
        <v>16981.97</v>
      </c>
      <c r="C83" s="19">
        <v>4870.3900000000003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5">
        <f t="shared" si="2"/>
        <v>0</v>
      </c>
    </row>
    <row r="84" spans="1:19">
      <c r="A84" s="7" t="s">
        <v>5</v>
      </c>
      <c r="B84" s="19"/>
      <c r="C84" s="19">
        <v>50069.06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5">
        <f t="shared" si="2"/>
        <v>0</v>
      </c>
    </row>
    <row r="85" spans="1:19">
      <c r="A85" s="7" t="s">
        <v>4</v>
      </c>
      <c r="B85" s="19">
        <v>1160.22</v>
      </c>
      <c r="C85" s="19">
        <v>14372.27</v>
      </c>
      <c r="D85" s="19">
        <v>1936.25</v>
      </c>
      <c r="E85" s="19">
        <v>0</v>
      </c>
      <c r="F85" s="19">
        <v>0</v>
      </c>
      <c r="G85" s="19">
        <v>0</v>
      </c>
      <c r="H85" s="19">
        <v>0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5">
        <f t="shared" si="2"/>
        <v>0</v>
      </c>
    </row>
    <row r="86" spans="1:19">
      <c r="A86" s="7" t="s">
        <v>75</v>
      </c>
      <c r="B86" s="19"/>
      <c r="C86" s="19"/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5">
        <f t="shared" si="2"/>
        <v>0</v>
      </c>
    </row>
    <row r="87" spans="1:19">
      <c r="A87" s="7" t="s">
        <v>76</v>
      </c>
      <c r="B87" s="19"/>
      <c r="C87" s="19"/>
      <c r="D87" s="19">
        <v>0</v>
      </c>
      <c r="E87" s="19">
        <v>33419.35</v>
      </c>
      <c r="F87" s="19">
        <v>0</v>
      </c>
      <c r="G87" s="19">
        <v>0</v>
      </c>
      <c r="H87" s="19">
        <v>0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5">
        <f t="shared" si="2"/>
        <v>0</v>
      </c>
    </row>
    <row r="88" spans="1:19">
      <c r="A88" s="7" t="s">
        <v>3</v>
      </c>
      <c r="B88" s="19">
        <v>9437.42</v>
      </c>
      <c r="C88" s="19">
        <v>38797.22</v>
      </c>
      <c r="D88" s="19">
        <v>0</v>
      </c>
      <c r="E88" s="19">
        <v>80423.37</v>
      </c>
      <c r="F88" s="19">
        <v>132349.19</v>
      </c>
      <c r="G88" s="19">
        <v>0</v>
      </c>
      <c r="H88" s="19">
        <v>0</v>
      </c>
      <c r="I88" s="19"/>
      <c r="J88" s="19"/>
      <c r="K88" s="6"/>
      <c r="L88" s="19"/>
      <c r="M88" s="6"/>
      <c r="N88" s="6"/>
      <c r="O88" s="6"/>
      <c r="P88" s="19"/>
      <c r="Q88" s="19"/>
      <c r="R88" s="19"/>
      <c r="S88" s="5">
        <f t="shared" si="2"/>
        <v>0</v>
      </c>
    </row>
    <row r="89" spans="1:19">
      <c r="A89" s="7" t="s">
        <v>86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5">
        <f t="shared" si="2"/>
        <v>0</v>
      </c>
    </row>
    <row r="90" spans="1:19">
      <c r="A90" s="7" t="s">
        <v>2</v>
      </c>
      <c r="B90" s="19">
        <v>399442.23</v>
      </c>
      <c r="C90" s="19">
        <v>668480.74</v>
      </c>
      <c r="D90" s="19">
        <v>467434</v>
      </c>
      <c r="E90" s="19">
        <v>406259.27</v>
      </c>
      <c r="F90" s="19">
        <v>407673.95</v>
      </c>
      <c r="G90" s="19">
        <v>19083.07</v>
      </c>
      <c r="H90" s="6">
        <v>2712.1</v>
      </c>
      <c r="I90" s="6"/>
      <c r="J90" s="6"/>
      <c r="K90" s="6"/>
      <c r="L90" s="19"/>
      <c r="M90" s="6"/>
      <c r="N90" s="6"/>
      <c r="O90" s="6"/>
      <c r="P90" s="6"/>
      <c r="Q90" s="6"/>
      <c r="R90" s="19"/>
      <c r="S90" s="5">
        <f t="shared" si="2"/>
        <v>21795.17</v>
      </c>
    </row>
    <row r="91" spans="1:19">
      <c r="A91" s="4" t="s">
        <v>1</v>
      </c>
      <c r="B91" s="17">
        <f t="shared" ref="B91:C91" si="3">SUM(B71:B90)</f>
        <v>543796.19999999995</v>
      </c>
      <c r="C91" s="17">
        <f t="shared" si="3"/>
        <v>1289053.69</v>
      </c>
      <c r="D91" s="17">
        <f>SUM(D70:D90)</f>
        <v>887573.08000000007</v>
      </c>
      <c r="E91" s="3">
        <f>SUM(E70:E90)</f>
        <v>905052.31</v>
      </c>
      <c r="F91" s="3">
        <f>SUM(F70:F90)</f>
        <v>1065434.2799999998</v>
      </c>
      <c r="G91" s="3">
        <f>SUM(G70:G90)</f>
        <v>35964.03</v>
      </c>
      <c r="H91" s="17">
        <f>SUM(H71:H90)</f>
        <v>6417.54</v>
      </c>
      <c r="I91" s="17">
        <f>SUM(I71:I90)</f>
        <v>0</v>
      </c>
      <c r="J91" s="17">
        <f>SUM(J71:J90)</f>
        <v>0</v>
      </c>
      <c r="K91" s="17">
        <f>SUM(K71:K90)</f>
        <v>0</v>
      </c>
      <c r="L91" s="17">
        <f>SUM(L70:L90)</f>
        <v>0</v>
      </c>
      <c r="M91" s="17">
        <f>SUM(M71:M90)</f>
        <v>0</v>
      </c>
      <c r="N91" s="17">
        <f>SUM(N70:N90)</f>
        <v>0</v>
      </c>
      <c r="O91" s="17">
        <f>SUM(O71:O90)</f>
        <v>0</v>
      </c>
      <c r="P91" s="17">
        <f>SUM(P71:P90)</f>
        <v>0</v>
      </c>
      <c r="Q91" s="17">
        <f>SUM(Q70:Q90)</f>
        <v>0</v>
      </c>
      <c r="R91" s="17">
        <f>SUM(R70:R90)</f>
        <v>0</v>
      </c>
      <c r="S91" s="3">
        <f>SUM(S70:S90)</f>
        <v>42381.57</v>
      </c>
    </row>
    <row r="92" spans="1:19">
      <c r="A92" s="2" t="s">
        <v>0</v>
      </c>
      <c r="B92" s="20"/>
      <c r="C92" s="20"/>
      <c r="D92" s="20"/>
      <c r="E92" s="20"/>
      <c r="F92" s="20"/>
      <c r="G92" s="2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</sheetData>
  <mergeCells count="18">
    <mergeCell ref="A2:R2"/>
    <mergeCell ref="A66:S66"/>
    <mergeCell ref="A67:R67"/>
    <mergeCell ref="A1:S1"/>
    <mergeCell ref="A3:A4"/>
    <mergeCell ref="B3:B4"/>
    <mergeCell ref="C3:C4"/>
    <mergeCell ref="D3:D4"/>
    <mergeCell ref="G3:S3"/>
    <mergeCell ref="F3:F4"/>
    <mergeCell ref="E3:E4"/>
    <mergeCell ref="A68:A69"/>
    <mergeCell ref="B68:B69"/>
    <mergeCell ref="C68:C69"/>
    <mergeCell ref="D68:D69"/>
    <mergeCell ref="G68:S68"/>
    <mergeCell ref="F68:F69"/>
    <mergeCell ref="E68:E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2016-03-07T18:56:05Z</dcterms:modified>
</cp:coreProperties>
</file>