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9" i="4"/>
  <c r="S89"/>
  <c r="E64"/>
  <c r="R85"/>
  <c r="R86"/>
  <c r="D89"/>
  <c r="D64"/>
  <c r="P89"/>
  <c r="C89"/>
  <c r="B89"/>
  <c r="C64"/>
  <c r="B64"/>
  <c r="G64" l="1"/>
  <c r="H64"/>
  <c r="I64"/>
  <c r="J64"/>
  <c r="K64"/>
  <c r="L64"/>
  <c r="M64"/>
  <c r="N64"/>
  <c r="O64"/>
  <c r="P64"/>
  <c r="Q64"/>
  <c r="R70"/>
  <c r="R71"/>
  <c r="R72"/>
  <c r="R74"/>
  <c r="R75"/>
  <c r="R76"/>
  <c r="R77"/>
  <c r="R78"/>
  <c r="R80"/>
  <c r="R81"/>
  <c r="R82"/>
  <c r="R83"/>
  <c r="R84"/>
  <c r="R87"/>
  <c r="R88"/>
  <c r="G89"/>
  <c r="H89"/>
  <c r="I89"/>
  <c r="J89"/>
  <c r="K89"/>
  <c r="L89"/>
  <c r="M89"/>
  <c r="N89"/>
  <c r="O89"/>
  <c r="Q89"/>
  <c r="R89" l="1"/>
  <c r="R64"/>
</calcChain>
</file>

<file path=xl/sharedStrings.xml><?xml version="1.0" encoding="utf-8"?>
<sst xmlns="http://schemas.openxmlformats.org/spreadsheetml/2006/main" count="143" uniqueCount="86">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</sst>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Maio)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37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50330240"/>
        <c:axId val="51097984"/>
      </c:barChart>
      <c:catAx>
        <c:axId val="503302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097984"/>
        <c:crosses val="autoZero"/>
        <c:auto val="1"/>
        <c:lblAlgn val="ctr"/>
        <c:lblOffset val="100"/>
      </c:catAx>
      <c:valAx>
        <c:axId val="5109798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330240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Maio)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19"/>
          <c:w val="0.80008092738407965"/>
          <c:h val="0.61809966462526233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2015'!$B$89:$R$89</c:f>
              <c:strCache>
                <c:ptCount val="1"/>
                <c:pt idx="0">
                  <c:v> 543.796,20   1.288.982,12   887.573,08   905.052,31   -     73.776,36   16.808,62   120.183,09   72.376,43   -     -     -     -     -     -     -     283.144,50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2015'!$B$89:$R$89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283144.5</c:v>
                </c:pt>
              </c:numCache>
            </c:numRef>
          </c:val>
        </c:ser>
        <c:shape val="cylinder"/>
        <c:axId val="50737536"/>
        <c:axId val="50739072"/>
        <c:axId val="0"/>
      </c:bar3DChart>
      <c:catAx>
        <c:axId val="507375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39072"/>
        <c:crosses val="autoZero"/>
        <c:auto val="1"/>
        <c:lblAlgn val="ctr"/>
        <c:lblOffset val="100"/>
      </c:catAx>
      <c:valAx>
        <c:axId val="5073907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073753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91</xdr:row>
      <xdr:rowOff>66674</xdr:rowOff>
    </xdr:from>
    <xdr:to>
      <xdr:col>13</xdr:col>
      <xdr:colOff>84666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111</xdr:row>
      <xdr:rowOff>31750</xdr:rowOff>
    </xdr:from>
    <xdr:to>
      <xdr:col>13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pane xSplit="1" ySplit="4" topLeftCell="B63" activePane="bottomRight" state="frozen"/>
      <selection pane="topRight" activeCell="B1" sqref="B1"/>
      <selection pane="bottomLeft" activeCell="A4" sqref="A4"/>
      <selection pane="bottomRight" activeCell="A91" sqref="A91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9.85546875" bestFit="1" customWidth="1"/>
    <col min="12" max="12" width="10.5703125" bestFit="1" customWidth="1"/>
    <col min="13" max="13" width="9.85546875" bestFit="1" customWidth="1"/>
    <col min="14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  <col min="19" max="19" width="12.140625" bestFit="1" customWidth="1"/>
  </cols>
  <sheetData>
    <row r="1" spans="1:18" ht="30" customHeight="1" thickBot="1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21.75" thickBot="1">
      <c r="A2" s="26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7" t="s">
        <v>28</v>
      </c>
    </row>
    <row r="3" spans="1:18" ht="19.5" thickBot="1">
      <c r="A3" s="29" t="s">
        <v>27</v>
      </c>
      <c r="B3" s="31">
        <v>2011</v>
      </c>
      <c r="C3" s="31">
        <v>2012</v>
      </c>
      <c r="D3" s="31" t="s">
        <v>77</v>
      </c>
      <c r="E3" s="31" t="s">
        <v>83</v>
      </c>
      <c r="F3" s="33">
        <v>2015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.75" thickBot="1">
      <c r="A4" s="30"/>
      <c r="B4" s="32"/>
      <c r="C4" s="32"/>
      <c r="D4" s="32"/>
      <c r="E4" s="32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5"/>
      <c r="L5" s="15"/>
      <c r="M5" s="15"/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5"/>
      <c r="L6" s="15"/>
      <c r="M6" s="15"/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5"/>
      <c r="L7" s="15"/>
      <c r="M7" s="15"/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5"/>
      <c r="L8" s="15"/>
      <c r="M8" s="15"/>
      <c r="N8" s="15"/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6"/>
      <c r="L9" s="15"/>
      <c r="M9" s="15"/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6"/>
      <c r="L10" s="15"/>
      <c r="M10" s="6"/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6"/>
      <c r="L11" s="6"/>
      <c r="M11" s="15"/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6"/>
      <c r="L12" s="15"/>
      <c r="M12" s="15"/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6"/>
      <c r="L13" s="15"/>
      <c r="M13" s="15"/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6"/>
      <c r="L14" s="6"/>
      <c r="M14" s="15"/>
      <c r="N14" s="6"/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6"/>
      <c r="L15" s="15"/>
      <c r="M15" s="15"/>
      <c r="N15" s="15"/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6"/>
      <c r="L16" s="15"/>
      <c r="M16" s="15"/>
      <c r="N16" s="15"/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6"/>
      <c r="L17" s="15"/>
      <c r="M17" s="6"/>
      <c r="N17" s="15"/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6"/>
      <c r="L18" s="15"/>
      <c r="M18" s="15"/>
      <c r="N18" s="6"/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6"/>
      <c r="L19" s="15"/>
      <c r="M19" s="15"/>
      <c r="N19" s="15"/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6"/>
      <c r="L20" s="15"/>
      <c r="M20" s="6"/>
      <c r="N20" s="15"/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6"/>
      <c r="L21" s="6"/>
      <c r="M21" s="15"/>
      <c r="N21" s="6"/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6"/>
      <c r="L22" s="15"/>
      <c r="M22" s="15"/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6"/>
      <c r="L23" s="15"/>
      <c r="M23" s="15"/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6"/>
      <c r="L24" s="6"/>
      <c r="M24" s="6"/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6"/>
      <c r="L25" s="6"/>
      <c r="M25" s="6"/>
      <c r="N25" s="6"/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6"/>
      <c r="L26" s="15"/>
      <c r="M26" s="15"/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6"/>
      <c r="L27" s="6"/>
      <c r="M27" s="15"/>
      <c r="N27" s="15"/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6"/>
      <c r="L28" s="15"/>
      <c r="M28" s="15"/>
      <c r="N28" s="15"/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6"/>
      <c r="L29" s="15"/>
      <c r="M29" s="15"/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6"/>
      <c r="L30" s="15"/>
      <c r="M30" s="15"/>
      <c r="N30" s="6"/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6"/>
      <c r="L31" s="15"/>
      <c r="M31" s="15"/>
      <c r="N31" s="15"/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6"/>
      <c r="L32" s="15"/>
      <c r="M32" s="15"/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6"/>
      <c r="L33" s="15"/>
      <c r="M33" s="15"/>
      <c r="N33" s="15"/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6"/>
      <c r="L34" s="15"/>
      <c r="M34" s="15"/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6"/>
      <c r="L35" s="15"/>
      <c r="M35" s="15"/>
      <c r="N35" s="15"/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6"/>
      <c r="L36" s="15"/>
      <c r="M36" s="6"/>
      <c r="N36" s="6"/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6"/>
      <c r="L37" s="6"/>
      <c r="M37" s="6"/>
      <c r="N37" s="6"/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6"/>
      <c r="L38" s="6"/>
      <c r="M38" s="6"/>
      <c r="N38" s="6"/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6"/>
      <c r="L39" s="15"/>
      <c r="M39" s="15"/>
      <c r="N39" s="15"/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6"/>
      <c r="L40" s="15"/>
      <c r="M40" s="15"/>
      <c r="N40" s="15"/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6"/>
      <c r="L41" s="15"/>
      <c r="M41" s="15"/>
      <c r="N41" s="6"/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6"/>
      <c r="L42" s="15"/>
      <c r="M42" s="15"/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6"/>
      <c r="L43" s="6"/>
      <c r="M43" s="15"/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6"/>
      <c r="L44" s="6"/>
      <c r="M44" s="6"/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6"/>
      <c r="L45" s="6"/>
      <c r="M45" s="15"/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6"/>
      <c r="L46" s="6"/>
      <c r="M46" s="6"/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6"/>
      <c r="L47" s="15"/>
      <c r="M47" s="6"/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6"/>
      <c r="L48" s="15"/>
      <c r="M48" s="15"/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6"/>
      <c r="L49" s="6"/>
      <c r="M49" s="6"/>
      <c r="N49" s="6"/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6"/>
      <c r="L50" s="15"/>
      <c r="M50" s="15"/>
      <c r="N50" s="15"/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6"/>
      <c r="L51" s="15"/>
      <c r="M51" s="15"/>
      <c r="N51" s="15"/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6"/>
      <c r="L52" s="6"/>
      <c r="M52" s="6"/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6"/>
      <c r="L53" s="15"/>
      <c r="M53" s="15"/>
      <c r="N53" s="15"/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6"/>
      <c r="L54" s="15"/>
      <c r="M54" s="15"/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6"/>
      <c r="L55" s="6"/>
      <c r="M55" s="15"/>
      <c r="N55" s="6"/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6"/>
      <c r="L56" s="6"/>
      <c r="M56" s="15"/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6"/>
      <c r="L57" s="15"/>
      <c r="M57" s="15"/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6"/>
      <c r="L58" s="15"/>
      <c r="M58" s="15"/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6"/>
      <c r="L59" s="15"/>
      <c r="M59" s="15"/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6"/>
      <c r="L60" s="15"/>
      <c r="M60" s="15"/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6"/>
      <c r="L61" s="15"/>
      <c r="M61" s="6"/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6"/>
      <c r="L62" s="6"/>
      <c r="M62" s="15"/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6"/>
      <c r="L63" s="6"/>
      <c r="M63" s="6"/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0</v>
      </c>
      <c r="L64" s="18">
        <f t="shared" si="0"/>
        <v>0</v>
      </c>
      <c r="M64" s="18">
        <f t="shared" si="0"/>
        <v>0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9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9" s="8" customForma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9" s="8" customFormat="1" ht="21.75" thickBot="1">
      <c r="A67" s="26" t="s">
        <v>29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7" t="s">
        <v>28</v>
      </c>
    </row>
    <row r="68" spans="1:19" s="8" customFormat="1" ht="19.5" thickBot="1">
      <c r="A68" s="29" t="s">
        <v>27</v>
      </c>
      <c r="B68" s="31">
        <v>2011</v>
      </c>
      <c r="C68" s="31">
        <v>2012</v>
      </c>
      <c r="D68" s="31" t="s">
        <v>77</v>
      </c>
      <c r="E68" s="31" t="s">
        <v>83</v>
      </c>
      <c r="F68" s="33">
        <v>2015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9" s="8" customFormat="1" ht="15.75" thickBot="1">
      <c r="A69" s="30"/>
      <c r="B69" s="32"/>
      <c r="C69" s="32"/>
      <c r="D69" s="32"/>
      <c r="E69" s="32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9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/>
      <c r="L70" s="20"/>
      <c r="M70" s="20"/>
      <c r="N70" s="20"/>
      <c r="O70" s="20"/>
      <c r="P70" s="20"/>
      <c r="Q70" s="20"/>
      <c r="R70" s="5">
        <f t="shared" ref="R70:R88" si="1">SUM(G70:Q70)</f>
        <v>0</v>
      </c>
      <c r="S70" s="8" t="s">
        <v>84</v>
      </c>
    </row>
    <row r="71" spans="1:19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/>
      <c r="L71" s="6"/>
      <c r="M71" s="20"/>
      <c r="N71" s="20"/>
      <c r="O71" s="20"/>
      <c r="P71" s="20"/>
      <c r="Q71" s="20"/>
      <c r="R71" s="5">
        <f t="shared" si="1"/>
        <v>27649.3</v>
      </c>
      <c r="S71" s="25">
        <v>1405.6</v>
      </c>
    </row>
    <row r="72" spans="1:19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/>
      <c r="L72" s="20"/>
      <c r="M72" s="20"/>
      <c r="N72" s="20"/>
      <c r="O72" s="20"/>
      <c r="P72" s="20"/>
      <c r="Q72" s="20"/>
      <c r="R72" s="5">
        <f t="shared" si="1"/>
        <v>0</v>
      </c>
      <c r="S72" s="8" t="s">
        <v>84</v>
      </c>
    </row>
    <row r="73" spans="1:19" s="8" customFormat="1">
      <c r="A73" s="7" t="s">
        <v>66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/>
      <c r="L73" s="20"/>
      <c r="M73" s="20"/>
      <c r="N73" s="20"/>
      <c r="O73" s="20"/>
      <c r="P73" s="20"/>
      <c r="Q73" s="20"/>
      <c r="R73" s="5"/>
      <c r="S73" s="8" t="s">
        <v>84</v>
      </c>
    </row>
    <row r="74" spans="1:19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/>
      <c r="L74" s="20"/>
      <c r="M74" s="20"/>
      <c r="N74" s="20"/>
      <c r="O74" s="20"/>
      <c r="P74" s="20"/>
      <c r="Q74" s="20"/>
      <c r="R74" s="5">
        <f t="shared" si="1"/>
        <v>0</v>
      </c>
      <c r="S74" s="8" t="s">
        <v>84</v>
      </c>
    </row>
    <row r="75" spans="1:19" s="8" customFormat="1">
      <c r="A75" s="7" t="s">
        <v>12</v>
      </c>
      <c r="B75" s="20"/>
      <c r="C75" s="20">
        <v>35561.47</v>
      </c>
      <c r="D75" s="20">
        <v>42190.65</v>
      </c>
      <c r="E75" s="20">
        <v>18786.8</v>
      </c>
      <c r="F75" s="20">
        <v>0</v>
      </c>
      <c r="G75" s="20">
        <v>0</v>
      </c>
      <c r="H75" s="20">
        <v>0</v>
      </c>
      <c r="I75" s="20">
        <v>22811.29</v>
      </c>
      <c r="J75" s="20">
        <v>0</v>
      </c>
      <c r="K75" s="20"/>
      <c r="L75" s="20"/>
      <c r="M75" s="6"/>
      <c r="N75" s="20"/>
      <c r="O75" s="20"/>
      <c r="P75" s="20"/>
      <c r="Q75" s="20"/>
      <c r="R75" s="5">
        <f t="shared" si="1"/>
        <v>22811.29</v>
      </c>
      <c r="S75" s="25">
        <v>18786.8</v>
      </c>
    </row>
    <row r="76" spans="1:19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2722.27</v>
      </c>
      <c r="F76" s="20">
        <v>0</v>
      </c>
      <c r="G76" s="20">
        <v>0</v>
      </c>
      <c r="H76" s="20">
        <v>0</v>
      </c>
      <c r="I76" s="20">
        <v>0</v>
      </c>
      <c r="J76" s="20">
        <v>5680.52</v>
      </c>
      <c r="K76" s="20"/>
      <c r="L76" s="6"/>
      <c r="M76" s="20"/>
      <c r="N76" s="20"/>
      <c r="O76" s="20"/>
      <c r="P76" s="20"/>
      <c r="Q76" s="20"/>
      <c r="R76" s="5">
        <f t="shared" si="1"/>
        <v>5680.52</v>
      </c>
      <c r="S76" s="25">
        <v>2722.27</v>
      </c>
    </row>
    <row r="77" spans="1:19">
      <c r="A77" s="7" t="s">
        <v>10</v>
      </c>
      <c r="B77" s="20">
        <v>3638.99</v>
      </c>
      <c r="C77" s="20">
        <v>94114.5</v>
      </c>
      <c r="D77" s="20">
        <v>127312.83</v>
      </c>
      <c r="E77" s="20">
        <v>38102.53</v>
      </c>
      <c r="F77" s="20">
        <v>0</v>
      </c>
      <c r="G77" s="20">
        <v>0</v>
      </c>
      <c r="H77" s="6">
        <v>627.19000000000005</v>
      </c>
      <c r="I77" s="20">
        <v>10019.530000000001</v>
      </c>
      <c r="J77" s="20">
        <v>0</v>
      </c>
      <c r="K77" s="20"/>
      <c r="L77" s="20"/>
      <c r="M77" s="6"/>
      <c r="N77" s="6"/>
      <c r="O77" s="6"/>
      <c r="P77" s="6"/>
      <c r="Q77" s="20"/>
      <c r="R77" s="5">
        <f t="shared" si="1"/>
        <v>10646.720000000001</v>
      </c>
      <c r="S77" s="24">
        <v>38102.53</v>
      </c>
    </row>
    <row r="78" spans="1:19">
      <c r="A78" s="7" t="s">
        <v>9</v>
      </c>
      <c r="B78" s="20">
        <v>73488.42</v>
      </c>
      <c r="C78" s="20">
        <v>345083.75</v>
      </c>
      <c r="D78" s="20">
        <v>247178.39</v>
      </c>
      <c r="E78" s="20">
        <v>207664.24</v>
      </c>
      <c r="F78" s="20">
        <v>0</v>
      </c>
      <c r="G78" s="6">
        <v>31701.42</v>
      </c>
      <c r="H78" s="6">
        <v>6038.7</v>
      </c>
      <c r="I78" s="6">
        <v>51798.7</v>
      </c>
      <c r="J78" s="6">
        <v>34821.730000000003</v>
      </c>
      <c r="K78" s="6"/>
      <c r="L78" s="6"/>
      <c r="M78" s="6"/>
      <c r="N78" s="6"/>
      <c r="O78" s="6"/>
      <c r="P78" s="6"/>
      <c r="Q78" s="6"/>
      <c r="R78" s="5">
        <f t="shared" si="1"/>
        <v>124360.54999999999</v>
      </c>
      <c r="S78" s="24">
        <v>207664.24</v>
      </c>
    </row>
    <row r="79" spans="1:19">
      <c r="A79" s="7" t="s">
        <v>71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/>
      <c r="L79" s="20"/>
      <c r="M79" s="20"/>
      <c r="N79" s="20"/>
      <c r="O79" s="20"/>
      <c r="P79" s="20"/>
      <c r="Q79" s="20"/>
      <c r="R79" s="5"/>
      <c r="S79" t="s">
        <v>84</v>
      </c>
    </row>
    <row r="80" spans="1:19">
      <c r="A80" s="7" t="s">
        <v>8</v>
      </c>
      <c r="B80" s="20">
        <v>27466.65</v>
      </c>
      <c r="C80" s="20">
        <v>4375</v>
      </c>
      <c r="D80" s="20">
        <v>1520.96</v>
      </c>
      <c r="E80" s="20">
        <v>114254.32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/>
      <c r="L80" s="20"/>
      <c r="M80" s="20"/>
      <c r="N80" s="20"/>
      <c r="O80" s="20"/>
      <c r="P80" s="20"/>
      <c r="Q80" s="20"/>
      <c r="R80" s="5">
        <f t="shared" si="1"/>
        <v>0</v>
      </c>
      <c r="S80" s="25">
        <v>114254.32</v>
      </c>
    </row>
    <row r="81" spans="1:19">
      <c r="A81" s="7" t="s">
        <v>7</v>
      </c>
      <c r="B81" s="20"/>
      <c r="C81" s="20">
        <v>4813.7</v>
      </c>
      <c r="D81" s="20">
        <v>0</v>
      </c>
      <c r="E81" s="20">
        <v>2014.56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/>
      <c r="L81" s="6"/>
      <c r="M81" s="20"/>
      <c r="N81" s="20"/>
      <c r="O81" s="20"/>
      <c r="P81" s="20"/>
      <c r="Q81" s="20"/>
      <c r="R81" s="5">
        <f t="shared" si="1"/>
        <v>0</v>
      </c>
      <c r="S81" s="25">
        <v>2014.56</v>
      </c>
    </row>
    <row r="82" spans="1:19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/>
      <c r="L82" s="20"/>
      <c r="M82" s="20"/>
      <c r="N82" s="20"/>
      <c r="O82" s="20"/>
      <c r="P82" s="20"/>
      <c r="Q82" s="20"/>
      <c r="R82" s="5">
        <f t="shared" si="1"/>
        <v>0</v>
      </c>
      <c r="S82" t="s">
        <v>84</v>
      </c>
    </row>
    <row r="83" spans="1:19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/>
      <c r="L83" s="20"/>
      <c r="M83" s="20"/>
      <c r="N83" s="20"/>
      <c r="O83" s="20"/>
      <c r="P83" s="20"/>
      <c r="Q83" s="20"/>
      <c r="R83" s="5">
        <f t="shared" si="1"/>
        <v>0</v>
      </c>
      <c r="S83" t="s">
        <v>84</v>
      </c>
    </row>
    <row r="84" spans="1:19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/>
      <c r="L84" s="20"/>
      <c r="M84" s="20"/>
      <c r="N84" s="20"/>
      <c r="O84" s="20"/>
      <c r="P84" s="20"/>
      <c r="Q84" s="20"/>
      <c r="R84" s="5">
        <f t="shared" si="1"/>
        <v>0</v>
      </c>
      <c r="S84" t="s">
        <v>84</v>
      </c>
    </row>
    <row r="85" spans="1:19">
      <c r="A85" s="7" t="s">
        <v>75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/>
      <c r="L85" s="20"/>
      <c r="M85" s="20"/>
      <c r="N85" s="20"/>
      <c r="O85" s="20"/>
      <c r="P85" s="20"/>
      <c r="Q85" s="20"/>
      <c r="R85" s="5">
        <f t="shared" si="1"/>
        <v>0</v>
      </c>
      <c r="S85" t="s">
        <v>84</v>
      </c>
    </row>
    <row r="86" spans="1:19">
      <c r="A86" s="7" t="s">
        <v>76</v>
      </c>
      <c r="B86" s="20"/>
      <c r="C86" s="20"/>
      <c r="D86" s="20">
        <v>0</v>
      </c>
      <c r="E86" s="20">
        <v>33419.35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/>
      <c r="L86" s="20"/>
      <c r="M86" s="20"/>
      <c r="N86" s="20"/>
      <c r="O86" s="20"/>
      <c r="P86" s="20"/>
      <c r="Q86" s="20"/>
      <c r="R86" s="5">
        <f t="shared" si="1"/>
        <v>0</v>
      </c>
      <c r="S86" s="25">
        <v>33419.35</v>
      </c>
    </row>
    <row r="87" spans="1:19">
      <c r="A87" s="7" t="s">
        <v>3</v>
      </c>
      <c r="B87" s="20">
        <v>9437.42</v>
      </c>
      <c r="C87" s="20">
        <v>38797.22</v>
      </c>
      <c r="D87" s="20">
        <v>0</v>
      </c>
      <c r="E87" s="20">
        <v>80423.37</v>
      </c>
      <c r="F87" s="20">
        <v>0</v>
      </c>
      <c r="G87" s="20">
        <v>6192.07</v>
      </c>
      <c r="H87" s="20">
        <v>0</v>
      </c>
      <c r="I87" s="20">
        <v>0</v>
      </c>
      <c r="J87" s="6">
        <v>5141.08</v>
      </c>
      <c r="K87" s="6"/>
      <c r="L87" s="6"/>
      <c r="M87" s="6"/>
      <c r="N87" s="6"/>
      <c r="O87" s="20"/>
      <c r="P87" s="20"/>
      <c r="Q87" s="6"/>
      <c r="R87" s="5">
        <f t="shared" si="1"/>
        <v>11333.15</v>
      </c>
      <c r="S87">
        <v>80423.37</v>
      </c>
    </row>
    <row r="88" spans="1:19">
      <c r="A88" s="7" t="s">
        <v>2</v>
      </c>
      <c r="B88" s="20">
        <v>399442.23</v>
      </c>
      <c r="C88" s="20">
        <v>668480.74</v>
      </c>
      <c r="D88" s="20">
        <v>467434</v>
      </c>
      <c r="E88" s="20">
        <v>406259.27</v>
      </c>
      <c r="F88" s="20">
        <v>0</v>
      </c>
      <c r="G88" s="6">
        <v>8233.57</v>
      </c>
      <c r="H88" s="6">
        <v>10142.73</v>
      </c>
      <c r="I88" s="6">
        <v>35553.57</v>
      </c>
      <c r="J88" s="6">
        <v>26733.1</v>
      </c>
      <c r="K88" s="20"/>
      <c r="L88" s="6"/>
      <c r="M88" s="6"/>
      <c r="N88" s="6"/>
      <c r="O88" s="6"/>
      <c r="P88" s="6"/>
      <c r="Q88" s="20"/>
      <c r="R88" s="5">
        <f t="shared" si="1"/>
        <v>80662.97</v>
      </c>
      <c r="S88" s="24">
        <v>406259.27</v>
      </c>
    </row>
    <row r="89" spans="1:19">
      <c r="A89" s="4" t="s">
        <v>1</v>
      </c>
      <c r="B89" s="18">
        <f t="shared" ref="B89:C89" si="2">SUM(B71:B88)</f>
        <v>543796.19999999995</v>
      </c>
      <c r="C89" s="18">
        <f t="shared" si="2"/>
        <v>1288982.1200000001</v>
      </c>
      <c r="D89" s="18">
        <f>SUM(D70:D88)</f>
        <v>887573.08000000007</v>
      </c>
      <c r="E89" s="3">
        <f>SUM(E70:E88)</f>
        <v>905052.31</v>
      </c>
      <c r="F89" s="18">
        <v>0</v>
      </c>
      <c r="G89" s="18">
        <f>SUM(G71:G88)</f>
        <v>73776.360000000015</v>
      </c>
      <c r="H89" s="18">
        <f>SUM(H71:H88)</f>
        <v>16808.62</v>
      </c>
      <c r="I89" s="18">
        <f>SUM(I71:I88)</f>
        <v>120183.09</v>
      </c>
      <c r="J89" s="18">
        <f>SUM(J71:J88)</f>
        <v>72376.429999999993</v>
      </c>
      <c r="K89" s="18">
        <f>SUM(K70:K88)</f>
        <v>0</v>
      </c>
      <c r="L89" s="18">
        <f>SUM(L71:L88)</f>
        <v>0</v>
      </c>
      <c r="M89" s="18">
        <f>SUM(M70:M88)</f>
        <v>0</v>
      </c>
      <c r="N89" s="18">
        <f>SUM(N71:N88)</f>
        <v>0</v>
      </c>
      <c r="O89" s="18">
        <f>SUM(O71:O88)</f>
        <v>0</v>
      </c>
      <c r="P89" s="18">
        <f>SUM(P70:P88)</f>
        <v>0</v>
      </c>
      <c r="Q89" s="18">
        <f>SUM(Q70:Q88)</f>
        <v>0</v>
      </c>
      <c r="R89" s="3">
        <f>SUM(R70:R88)</f>
        <v>283144.5</v>
      </c>
      <c r="S89" s="3">
        <f>SUM(S70:S88)</f>
        <v>905052.31</v>
      </c>
    </row>
    <row r="90" spans="1:19">
      <c r="A90" s="2" t="s">
        <v>0</v>
      </c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mergeCells count="16">
    <mergeCell ref="A68:A69"/>
    <mergeCell ref="B68:B69"/>
    <mergeCell ref="C68:C69"/>
    <mergeCell ref="D68:D69"/>
    <mergeCell ref="F68:R68"/>
    <mergeCell ref="E68:E69"/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2015-06-09T20:35:11Z</dcterms:modified>
</cp:coreProperties>
</file>