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89" i="4"/>
  <c r="S89"/>
  <c r="E64"/>
  <c r="R85"/>
  <c r="R86"/>
  <c r="D89"/>
  <c r="D64"/>
  <c r="P89"/>
  <c r="C89"/>
  <c r="B89"/>
  <c r="C64"/>
  <c r="B64"/>
  <c r="G64" l="1"/>
  <c r="H64"/>
  <c r="I64"/>
  <c r="J64"/>
  <c r="K64"/>
  <c r="L64"/>
  <c r="M64"/>
  <c r="N64"/>
  <c r="O64"/>
  <c r="P64"/>
  <c r="Q64"/>
  <c r="R70"/>
  <c r="R71"/>
  <c r="R72"/>
  <c r="R74"/>
  <c r="R75"/>
  <c r="R76"/>
  <c r="R77"/>
  <c r="R78"/>
  <c r="R80"/>
  <c r="R81"/>
  <c r="R82"/>
  <c r="R83"/>
  <c r="R84"/>
  <c r="R87"/>
  <c r="R88"/>
  <c r="G89"/>
  <c r="H89"/>
  <c r="I89"/>
  <c r="J89"/>
  <c r="K89"/>
  <c r="L89"/>
  <c r="M89"/>
  <c r="N89"/>
  <c r="O89"/>
  <c r="Q89"/>
  <c r="R89" l="1"/>
  <c r="R64"/>
</calcChain>
</file>

<file path=xl/sharedStrings.xml><?xml version="1.0" encoding="utf-8"?>
<sst xmlns="http://schemas.openxmlformats.org/spreadsheetml/2006/main" count="143" uniqueCount="86">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</sst>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Jul)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4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37.148,99   20.385,80   63.300,00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37148.99</c:v>
                </c:pt>
                <c:pt idx="9">
                  <c:v>20385.800000000003</c:v>
                </c:pt>
                <c:pt idx="10">
                  <c:v>63300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82014208"/>
        <c:axId val="82015744"/>
      </c:barChart>
      <c:catAx>
        <c:axId val="820142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015744"/>
        <c:crosses val="autoZero"/>
        <c:auto val="1"/>
        <c:lblAlgn val="ctr"/>
        <c:lblOffset val="100"/>
      </c:catAx>
      <c:valAx>
        <c:axId val="820157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01420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27"/>
          <c:w val="0.80008092738407965"/>
          <c:h val="0.61809966462526256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2015'!$B$89:$R$89</c:f>
              <c:strCache>
                <c:ptCount val="1"/>
                <c:pt idx="0">
                  <c:v> 543.796,20   1.288.982,12   887.573,08   905.052,31   -     73.776,36   16.808,62   120.183,09   72.376,43   107.808,48   40.516,81   -     -     -     -     -     429.979,04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2015'!$B$89:$R$89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72376.429999999993</c:v>
                </c:pt>
                <c:pt idx="9">
                  <c:v>107808.48</c:v>
                </c:pt>
                <c:pt idx="10">
                  <c:v>40516.810000000005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429979.03999999992</c:v>
                </c:pt>
              </c:numCache>
            </c:numRef>
          </c:val>
        </c:ser>
        <c:shape val="cylinder"/>
        <c:axId val="82040704"/>
        <c:axId val="82042240"/>
        <c:axId val="0"/>
      </c:bar3DChart>
      <c:catAx>
        <c:axId val="820407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042240"/>
        <c:crosses val="autoZero"/>
        <c:auto val="1"/>
        <c:lblAlgn val="ctr"/>
        <c:lblOffset val="100"/>
      </c:catAx>
      <c:valAx>
        <c:axId val="8204224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204070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91</xdr:row>
      <xdr:rowOff>66674</xdr:rowOff>
    </xdr:from>
    <xdr:to>
      <xdr:col>13</xdr:col>
      <xdr:colOff>84666</xdr:colOff>
      <xdr:row>109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111</xdr:row>
      <xdr:rowOff>31750</xdr:rowOff>
    </xdr:from>
    <xdr:to>
      <xdr:col>13</xdr:col>
      <xdr:colOff>74083</xdr:colOff>
      <xdr:row>129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workbookViewId="0">
      <pane xSplit="1" ySplit="4" topLeftCell="B104" activePane="bottomRight" state="frozen"/>
      <selection pane="topRight" activeCell="B1" sqref="B1"/>
      <selection pane="bottomLeft" activeCell="A4" sqref="A4"/>
      <selection pane="bottomRight" activeCell="N101" sqref="N101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11.140625" customWidth="1"/>
    <col min="12" max="12" width="10.5703125" bestFit="1" customWidth="1"/>
    <col min="13" max="13" width="9.85546875" bestFit="1" customWidth="1"/>
    <col min="14" max="14" width="10.5703125" bestFit="1" customWidth="1"/>
    <col min="15" max="15" width="9.85546875" bestFit="1" customWidth="1"/>
    <col min="16" max="16" width="10.5703125" bestFit="1" customWidth="1"/>
    <col min="17" max="17" width="9.7109375" bestFit="1" customWidth="1"/>
    <col min="18" max="18" width="11.140625" bestFit="1" customWidth="1"/>
    <col min="19" max="19" width="12.140625" bestFit="1" customWidth="1"/>
  </cols>
  <sheetData>
    <row r="1" spans="1:18" ht="30" customHeight="1" thickBo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.75" thickBot="1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7" t="s">
        <v>28</v>
      </c>
    </row>
    <row r="3" spans="1:18" ht="19.5" thickBot="1">
      <c r="A3" s="29" t="s">
        <v>27</v>
      </c>
      <c r="B3" s="31">
        <v>2011</v>
      </c>
      <c r="C3" s="31">
        <v>2012</v>
      </c>
      <c r="D3" s="31" t="s">
        <v>77</v>
      </c>
      <c r="E3" s="31" t="s">
        <v>83</v>
      </c>
      <c r="F3" s="33">
        <v>2015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thickBot="1">
      <c r="A4" s="30"/>
      <c r="B4" s="32"/>
      <c r="C4" s="32"/>
      <c r="D4" s="32"/>
      <c r="E4" s="32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5"/>
      <c r="N5" s="15"/>
      <c r="O5" s="15"/>
      <c r="P5" s="15"/>
      <c r="Q5" s="15"/>
      <c r="R5" s="14"/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>
        <v>1600</v>
      </c>
      <c r="K6" s="19">
        <v>821.63</v>
      </c>
      <c r="L6" s="19">
        <v>0</v>
      </c>
      <c r="M6" s="15"/>
      <c r="N6" s="15"/>
      <c r="O6" s="15"/>
      <c r="P6" s="15"/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>
        <v>1200</v>
      </c>
      <c r="K7" s="19">
        <v>0</v>
      </c>
      <c r="L7" s="15">
        <v>800</v>
      </c>
      <c r="M7" s="15"/>
      <c r="N7" s="15"/>
      <c r="O7" s="15"/>
      <c r="P7" s="15"/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"/>
      <c r="N8" s="15"/>
      <c r="O8" s="15"/>
      <c r="P8" s="15"/>
      <c r="Q8" s="15"/>
      <c r="R8" s="14"/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>
        <v>400</v>
      </c>
      <c r="K9" s="19">
        <v>2000</v>
      </c>
      <c r="L9" s="19">
        <v>0</v>
      </c>
      <c r="M9" s="15"/>
      <c r="N9" s="15"/>
      <c r="O9" s="15"/>
      <c r="P9" s="15"/>
      <c r="Q9" s="6"/>
      <c r="R9" s="14"/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>
        <v>1000</v>
      </c>
      <c r="K10" s="19">
        <v>1400</v>
      </c>
      <c r="L10" s="19">
        <v>0</v>
      </c>
      <c r="M10" s="6"/>
      <c r="N10" s="15"/>
      <c r="O10" s="15"/>
      <c r="P10" s="15"/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>
        <v>11.1</v>
      </c>
      <c r="K11" s="19">
        <v>0</v>
      </c>
      <c r="L11" s="19">
        <v>0</v>
      </c>
      <c r="M11" s="15"/>
      <c r="N11" s="15"/>
      <c r="O11" s="15"/>
      <c r="P11" s="15"/>
      <c r="Q11" s="15"/>
      <c r="R11" s="14"/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37.89</v>
      </c>
      <c r="L12" s="19">
        <v>0</v>
      </c>
      <c r="M12" s="15"/>
      <c r="N12" s="15"/>
      <c r="O12" s="15"/>
      <c r="P12" s="15"/>
      <c r="Q12" s="15"/>
      <c r="R12" s="14"/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5"/>
      <c r="N13" s="15"/>
      <c r="O13" s="15"/>
      <c r="P13" s="15"/>
      <c r="Q13" s="15"/>
      <c r="R13" s="14"/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>
        <v>2000</v>
      </c>
      <c r="K14" s="19">
        <v>0</v>
      </c>
      <c r="L14" s="19">
        <v>0</v>
      </c>
      <c r="M14" s="15"/>
      <c r="N14" s="6"/>
      <c r="O14" s="6"/>
      <c r="P14" s="6"/>
      <c r="Q14" s="15"/>
      <c r="R14" s="14"/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5"/>
      <c r="N15" s="15"/>
      <c r="O15" s="15"/>
      <c r="P15" s="15"/>
      <c r="Q15" s="15"/>
      <c r="R15" s="14"/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5"/>
      <c r="N16" s="15"/>
      <c r="O16" s="15"/>
      <c r="P16" s="15"/>
      <c r="Q16" s="15"/>
      <c r="R16" s="14"/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19">
        <v>0</v>
      </c>
      <c r="K17" s="19">
        <v>0</v>
      </c>
      <c r="L17" s="19">
        <v>0</v>
      </c>
      <c r="M17" s="6"/>
      <c r="N17" s="15"/>
      <c r="O17" s="15"/>
      <c r="P17" s="15"/>
      <c r="Q17" s="6"/>
      <c r="R17" s="14"/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19">
        <v>0</v>
      </c>
      <c r="K18" s="19">
        <v>2000</v>
      </c>
      <c r="L18" s="19">
        <v>0</v>
      </c>
      <c r="M18" s="15"/>
      <c r="N18" s="6"/>
      <c r="O18" s="15"/>
      <c r="P18" s="15"/>
      <c r="Q18" s="15"/>
      <c r="R18" s="14"/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19">
        <v>0</v>
      </c>
      <c r="K19" s="19">
        <v>2000</v>
      </c>
      <c r="L19" s="19">
        <v>0</v>
      </c>
      <c r="M19" s="15"/>
      <c r="N19" s="15"/>
      <c r="O19" s="15"/>
      <c r="P19" s="15"/>
      <c r="Q19" s="15"/>
      <c r="R19" s="14"/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"/>
      <c r="N20" s="15"/>
      <c r="O20" s="15"/>
      <c r="P20" s="15"/>
      <c r="Q20" s="15"/>
      <c r="R20" s="14"/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>
        <v>8000</v>
      </c>
      <c r="M21" s="15"/>
      <c r="N21" s="6"/>
      <c r="O21" s="15"/>
      <c r="P21" s="15"/>
      <c r="Q21" s="15"/>
      <c r="R21" s="14"/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19">
        <v>0</v>
      </c>
      <c r="K22" s="19">
        <v>0</v>
      </c>
      <c r="L22" s="19">
        <v>0</v>
      </c>
      <c r="M22" s="15"/>
      <c r="N22" s="6"/>
      <c r="O22" s="15"/>
      <c r="P22" s="15"/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>
        <v>316.22000000000003</v>
      </c>
      <c r="K23" s="19">
        <v>0</v>
      </c>
      <c r="L23" s="19">
        <v>0</v>
      </c>
      <c r="M23" s="15"/>
      <c r="N23" s="15"/>
      <c r="O23" s="15"/>
      <c r="P23" s="15"/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>
        <v>3400</v>
      </c>
      <c r="K24" s="19">
        <v>1500</v>
      </c>
      <c r="L24" s="6">
        <v>6600</v>
      </c>
      <c r="M24" s="6"/>
      <c r="N24" s="6"/>
      <c r="O24" s="6"/>
      <c r="P24" s="6"/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>
        <v>5014.51</v>
      </c>
      <c r="K25" s="19">
        <v>1726.28</v>
      </c>
      <c r="L25" s="6">
        <v>5700</v>
      </c>
      <c r="M25" s="6"/>
      <c r="N25" s="6"/>
      <c r="O25" s="6"/>
      <c r="P25" s="6"/>
      <c r="Q25" s="6"/>
      <c r="R25" s="14"/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5">
        <v>1000</v>
      </c>
      <c r="M26" s="15"/>
      <c r="N26" s="15"/>
      <c r="O26" s="15"/>
      <c r="P26" s="15"/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19">
        <v>0</v>
      </c>
      <c r="K27" s="19">
        <v>0</v>
      </c>
      <c r="L27" s="6">
        <v>2000</v>
      </c>
      <c r="M27" s="15"/>
      <c r="N27" s="15"/>
      <c r="O27" s="6"/>
      <c r="P27" s="15"/>
      <c r="Q27" s="6"/>
      <c r="R27" s="14"/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5"/>
      <c r="N28" s="15"/>
      <c r="O28" s="15"/>
      <c r="P28" s="15"/>
      <c r="Q28" s="6"/>
      <c r="R28" s="14"/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5"/>
      <c r="N29" s="15"/>
      <c r="O29" s="15"/>
      <c r="P29" s="6"/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5"/>
      <c r="N30" s="6"/>
      <c r="O30" s="15"/>
      <c r="P30" s="15"/>
      <c r="Q30" s="15"/>
      <c r="R30" s="14"/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5"/>
      <c r="N31" s="15"/>
      <c r="O31" s="15"/>
      <c r="P31" s="15"/>
      <c r="Q31" s="15"/>
      <c r="R31" s="14"/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19">
        <v>0</v>
      </c>
      <c r="K32" s="19">
        <v>0</v>
      </c>
      <c r="L32" s="19">
        <v>0</v>
      </c>
      <c r="M32" s="15"/>
      <c r="N32" s="15"/>
      <c r="O32" s="15"/>
      <c r="P32" s="15"/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5"/>
      <c r="N33" s="15"/>
      <c r="O33" s="15"/>
      <c r="P33" s="15"/>
      <c r="Q33" s="15"/>
      <c r="R33" s="14"/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5"/>
      <c r="N34" s="15"/>
      <c r="O34" s="15"/>
      <c r="P34" s="6"/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>
        <v>1107.1600000000001</v>
      </c>
      <c r="K35" s="19">
        <v>0</v>
      </c>
      <c r="L35" s="19">
        <v>0</v>
      </c>
      <c r="M35" s="15"/>
      <c r="N35" s="15"/>
      <c r="O35" s="15"/>
      <c r="P35" s="15"/>
      <c r="Q35" s="15"/>
      <c r="R35" s="14"/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19">
        <v>0</v>
      </c>
      <c r="K36" s="19">
        <v>0</v>
      </c>
      <c r="L36" s="19">
        <v>0</v>
      </c>
      <c r="M36" s="6"/>
      <c r="N36" s="6"/>
      <c r="O36" s="15"/>
      <c r="P36" s="15"/>
      <c r="Q36" s="15"/>
      <c r="R36" s="14"/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>
        <v>1000</v>
      </c>
      <c r="K37" s="19">
        <v>0</v>
      </c>
      <c r="L37" s="6">
        <v>2600</v>
      </c>
      <c r="M37" s="6"/>
      <c r="N37" s="6"/>
      <c r="O37" s="15"/>
      <c r="P37" s="15"/>
      <c r="Q37" s="6"/>
      <c r="R37" s="14"/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19">
        <v>0</v>
      </c>
      <c r="K38" s="19">
        <v>800</v>
      </c>
      <c r="L38" s="6">
        <v>800</v>
      </c>
      <c r="M38" s="6"/>
      <c r="N38" s="6"/>
      <c r="O38" s="6"/>
      <c r="P38" s="6"/>
      <c r="Q38" s="6"/>
      <c r="R38" s="14"/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>
        <v>1800</v>
      </c>
      <c r="K39" s="19">
        <v>0</v>
      </c>
      <c r="L39" s="19">
        <v>0</v>
      </c>
      <c r="M39" s="15"/>
      <c r="N39" s="15"/>
      <c r="O39" s="15"/>
      <c r="P39" s="15"/>
      <c r="Q39" s="15"/>
      <c r="R39" s="14"/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5"/>
      <c r="N40" s="15"/>
      <c r="O40" s="15"/>
      <c r="P40" s="15"/>
      <c r="Q40" s="15"/>
      <c r="R40" s="14"/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19">
        <v>0</v>
      </c>
      <c r="K41" s="19">
        <v>0</v>
      </c>
      <c r="L41" s="19">
        <v>0</v>
      </c>
      <c r="M41" s="15"/>
      <c r="N41" s="6"/>
      <c r="O41" s="15"/>
      <c r="P41" s="15"/>
      <c r="Q41" s="15"/>
      <c r="R41" s="14"/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19">
        <v>0</v>
      </c>
      <c r="K42" s="19">
        <v>0</v>
      </c>
      <c r="L42" s="19">
        <v>0</v>
      </c>
      <c r="M42" s="15"/>
      <c r="N42" s="15"/>
      <c r="O42" s="15"/>
      <c r="P42" s="6"/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>
        <v>1000</v>
      </c>
      <c r="K43" s="19">
        <v>800</v>
      </c>
      <c r="L43" s="19">
        <v>0</v>
      </c>
      <c r="M43" s="15"/>
      <c r="N43" s="15"/>
      <c r="O43" s="6"/>
      <c r="P43" s="6"/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>
        <v>1000</v>
      </c>
      <c r="K44" s="19">
        <v>0</v>
      </c>
      <c r="L44" s="19">
        <v>0</v>
      </c>
      <c r="M44" s="6"/>
      <c r="N44" s="6"/>
      <c r="O44" s="15"/>
      <c r="P44" s="6"/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19">
        <v>0</v>
      </c>
      <c r="K45" s="19">
        <v>0</v>
      </c>
      <c r="L45" s="19">
        <v>0</v>
      </c>
      <c r="M45" s="15"/>
      <c r="N45" s="6"/>
      <c r="O45" s="6"/>
      <c r="P45" s="6"/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4000</v>
      </c>
      <c r="L46" s="6">
        <v>2000</v>
      </c>
      <c r="M46" s="6"/>
      <c r="N46" s="15"/>
      <c r="O46" s="6"/>
      <c r="P46" s="6"/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6"/>
      <c r="N47" s="6"/>
      <c r="O47" s="15"/>
      <c r="P47" s="15"/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5"/>
      <c r="N48" s="15"/>
      <c r="O48" s="15"/>
      <c r="P48" s="15"/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>
        <v>5400</v>
      </c>
      <c r="K49" s="19">
        <v>0</v>
      </c>
      <c r="L49" s="19">
        <v>0</v>
      </c>
      <c r="M49" s="6"/>
      <c r="N49" s="6"/>
      <c r="O49" s="6"/>
      <c r="P49" s="6"/>
      <c r="Q49" s="6"/>
      <c r="R49" s="14"/>
    </row>
    <row r="50" spans="1:18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19">
        <v>0</v>
      </c>
      <c r="K50" s="19">
        <v>0</v>
      </c>
      <c r="L50" s="19">
        <v>0</v>
      </c>
      <c r="M50" s="15"/>
      <c r="N50" s="15"/>
      <c r="O50" s="15"/>
      <c r="P50" s="15"/>
      <c r="Q50" s="15"/>
      <c r="R50" s="14"/>
    </row>
    <row r="51" spans="1:18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5"/>
      <c r="N51" s="15"/>
      <c r="O51" s="15"/>
      <c r="P51" s="15"/>
      <c r="Q51" s="15"/>
      <c r="R51" s="14"/>
    </row>
    <row r="52" spans="1:18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>
        <v>1400</v>
      </c>
      <c r="K52" s="19">
        <v>1200</v>
      </c>
      <c r="L52" s="6">
        <v>2300</v>
      </c>
      <c r="M52" s="6"/>
      <c r="N52" s="6"/>
      <c r="O52" s="6"/>
      <c r="P52" s="6"/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5">
        <v>4000</v>
      </c>
      <c r="M53" s="15"/>
      <c r="N53" s="15"/>
      <c r="O53" s="15"/>
      <c r="P53" s="15"/>
      <c r="Q53" s="15"/>
      <c r="R53" s="14"/>
    </row>
    <row r="54" spans="1:18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5"/>
      <c r="N54" s="15"/>
      <c r="O54" s="15"/>
      <c r="P54" s="15"/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>
        <v>2500</v>
      </c>
      <c r="K55" s="19">
        <v>0</v>
      </c>
      <c r="L55" s="19">
        <v>0</v>
      </c>
      <c r="M55" s="15"/>
      <c r="N55" s="6"/>
      <c r="O55" s="6"/>
      <c r="P55" s="15"/>
      <c r="Q55" s="15"/>
      <c r="R55" s="14"/>
    </row>
    <row r="56" spans="1:18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19">
        <v>0</v>
      </c>
      <c r="K56" s="19">
        <v>0</v>
      </c>
      <c r="L56" s="6">
        <v>8400</v>
      </c>
      <c r="M56" s="15"/>
      <c r="N56" s="15"/>
      <c r="O56" s="15"/>
      <c r="P56" s="15"/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19">
        <v>0</v>
      </c>
      <c r="K57" s="19">
        <v>0</v>
      </c>
      <c r="L57" s="19">
        <v>0</v>
      </c>
      <c r="M57" s="15"/>
      <c r="N57" s="6"/>
      <c r="O57" s="15"/>
      <c r="P57" s="6"/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5"/>
      <c r="N58" s="15"/>
      <c r="O58" s="15"/>
      <c r="P58" s="15"/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5"/>
      <c r="N59" s="15"/>
      <c r="O59" s="15"/>
      <c r="P59" s="15"/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5"/>
      <c r="N60" s="15"/>
      <c r="O60" s="6"/>
      <c r="P60" s="15"/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>
        <v>400</v>
      </c>
      <c r="K61" s="19">
        <v>0</v>
      </c>
      <c r="L61" s="15">
        <v>800</v>
      </c>
      <c r="M61" s="6"/>
      <c r="N61" s="15"/>
      <c r="O61" s="15"/>
      <c r="P61" s="15"/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5"/>
      <c r="N62" s="6"/>
      <c r="O62" s="15"/>
      <c r="P62" s="15"/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>
        <v>6600</v>
      </c>
      <c r="K63" s="19">
        <v>2100</v>
      </c>
      <c r="L63" s="6">
        <v>18300</v>
      </c>
      <c r="M63" s="6"/>
      <c r="N63" s="6"/>
      <c r="O63" s="6"/>
      <c r="P63" s="6"/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97150.459999999992</v>
      </c>
      <c r="I64" s="18">
        <f t="shared" si="0"/>
        <v>69545.75</v>
      </c>
      <c r="J64" s="18">
        <f t="shared" si="0"/>
        <v>37148.99</v>
      </c>
      <c r="K64" s="18">
        <f t="shared" si="0"/>
        <v>20385.800000000003</v>
      </c>
      <c r="L64" s="18">
        <f t="shared" si="0"/>
        <v>63300</v>
      </c>
      <c r="M64" s="18">
        <f t="shared" si="0"/>
        <v>0</v>
      </c>
      <c r="N64" s="18">
        <f t="shared" si="0"/>
        <v>0</v>
      </c>
      <c r="O64" s="18">
        <f t="shared" si="0"/>
        <v>0</v>
      </c>
      <c r="P64" s="18">
        <f t="shared" si="0"/>
        <v>0</v>
      </c>
      <c r="Q64" s="18">
        <f t="shared" si="0"/>
        <v>0</v>
      </c>
      <c r="R64" s="3">
        <f t="shared" si="0"/>
        <v>0</v>
      </c>
    </row>
    <row r="65" spans="1:19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9" s="8" customForma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9" s="8" customFormat="1" ht="21.75" thickBot="1">
      <c r="A67" s="26" t="s">
        <v>29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7" t="s">
        <v>28</v>
      </c>
    </row>
    <row r="68" spans="1:19" s="8" customFormat="1" ht="19.5" thickBot="1">
      <c r="A68" s="29" t="s">
        <v>27</v>
      </c>
      <c r="B68" s="31">
        <v>2011</v>
      </c>
      <c r="C68" s="31">
        <v>2012</v>
      </c>
      <c r="D68" s="31" t="s">
        <v>77</v>
      </c>
      <c r="E68" s="31" t="s">
        <v>83</v>
      </c>
      <c r="F68" s="33">
        <v>2015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9" s="8" customFormat="1" ht="15.75" thickBot="1">
      <c r="A69" s="30"/>
      <c r="B69" s="32"/>
      <c r="C69" s="32"/>
      <c r="D69" s="32"/>
      <c r="E69" s="32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9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/>
      <c r="N70" s="20"/>
      <c r="O70" s="20"/>
      <c r="P70" s="20"/>
      <c r="Q70" s="20"/>
      <c r="R70" s="5">
        <f t="shared" ref="R70:R88" si="1">SUM(G70:Q70)</f>
        <v>0</v>
      </c>
      <c r="S70" s="8" t="s">
        <v>84</v>
      </c>
    </row>
    <row r="71" spans="1:19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>
        <v>0</v>
      </c>
      <c r="K71" s="20">
        <v>3813.97</v>
      </c>
      <c r="L71" s="20">
        <v>0</v>
      </c>
      <c r="M71" s="20"/>
      <c r="N71" s="20"/>
      <c r="O71" s="20"/>
      <c r="P71" s="20"/>
      <c r="Q71" s="20"/>
      <c r="R71" s="5">
        <f t="shared" si="1"/>
        <v>31463.27</v>
      </c>
      <c r="S71" s="25">
        <v>1405.6</v>
      </c>
    </row>
    <row r="72" spans="1:19" s="8" customFormat="1">
      <c r="A72" s="7" t="s">
        <v>14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/>
      <c r="N72" s="20"/>
      <c r="O72" s="20"/>
      <c r="P72" s="20"/>
      <c r="Q72" s="20"/>
      <c r="R72" s="5">
        <f t="shared" si="1"/>
        <v>0</v>
      </c>
      <c r="S72" s="8" t="s">
        <v>84</v>
      </c>
    </row>
    <row r="73" spans="1:19" s="8" customFormat="1">
      <c r="A73" s="7" t="s">
        <v>66</v>
      </c>
      <c r="B73" s="20">
        <v>4774.08</v>
      </c>
      <c r="C73" s="20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1490.75</v>
      </c>
      <c r="L73" s="20">
        <v>0</v>
      </c>
      <c r="M73" s="20"/>
      <c r="N73" s="20"/>
      <c r="O73" s="20"/>
      <c r="P73" s="20"/>
      <c r="Q73" s="20"/>
      <c r="R73" s="5"/>
      <c r="S73" s="8" t="s">
        <v>84</v>
      </c>
    </row>
    <row r="74" spans="1:19" s="8" customFormat="1">
      <c r="A74" s="7" t="s">
        <v>13</v>
      </c>
      <c r="B74" s="20"/>
      <c r="C74" s="20">
        <v>3542.58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/>
      <c r="N74" s="20"/>
      <c r="O74" s="20"/>
      <c r="P74" s="20"/>
      <c r="Q74" s="20"/>
      <c r="R74" s="5">
        <f t="shared" si="1"/>
        <v>0</v>
      </c>
      <c r="S74" s="8" t="s">
        <v>84</v>
      </c>
    </row>
    <row r="75" spans="1:19" s="8" customFormat="1">
      <c r="A75" s="7" t="s">
        <v>12</v>
      </c>
      <c r="B75" s="20"/>
      <c r="C75" s="20">
        <v>35561.47</v>
      </c>
      <c r="D75" s="20">
        <v>42190.65</v>
      </c>
      <c r="E75" s="20">
        <v>18786.8</v>
      </c>
      <c r="F75" s="20">
        <v>0</v>
      </c>
      <c r="G75" s="20">
        <v>0</v>
      </c>
      <c r="H75" s="20">
        <v>0</v>
      </c>
      <c r="I75" s="20">
        <v>22811.29</v>
      </c>
      <c r="J75" s="20">
        <v>0</v>
      </c>
      <c r="K75" s="20">
        <v>0</v>
      </c>
      <c r="L75" s="20">
        <v>0</v>
      </c>
      <c r="M75" s="6"/>
      <c r="N75" s="20"/>
      <c r="O75" s="20"/>
      <c r="P75" s="20"/>
      <c r="Q75" s="20"/>
      <c r="R75" s="5">
        <f t="shared" si="1"/>
        <v>22811.29</v>
      </c>
      <c r="S75" s="25">
        <v>18786.8</v>
      </c>
    </row>
    <row r="76" spans="1:19" s="8" customFormat="1">
      <c r="A76" s="7" t="s">
        <v>11</v>
      </c>
      <c r="B76" s="20">
        <v>56.39</v>
      </c>
      <c r="C76" s="20">
        <v>406.58</v>
      </c>
      <c r="D76" s="20">
        <v>0</v>
      </c>
      <c r="E76" s="20">
        <v>2722.27</v>
      </c>
      <c r="F76" s="20">
        <v>0</v>
      </c>
      <c r="G76" s="20">
        <v>0</v>
      </c>
      <c r="H76" s="20">
        <v>0</v>
      </c>
      <c r="I76" s="20">
        <v>0</v>
      </c>
      <c r="J76" s="20">
        <v>5680.52</v>
      </c>
      <c r="K76" s="20">
        <v>0</v>
      </c>
      <c r="L76" s="20">
        <v>0</v>
      </c>
      <c r="M76" s="20"/>
      <c r="N76" s="20"/>
      <c r="O76" s="20"/>
      <c r="P76" s="20"/>
      <c r="Q76" s="20"/>
      <c r="R76" s="5">
        <f t="shared" si="1"/>
        <v>5680.52</v>
      </c>
      <c r="S76" s="25">
        <v>2722.27</v>
      </c>
    </row>
    <row r="77" spans="1:19">
      <c r="A77" s="7" t="s">
        <v>10</v>
      </c>
      <c r="B77" s="20">
        <v>3638.99</v>
      </c>
      <c r="C77" s="20">
        <v>94114.5</v>
      </c>
      <c r="D77" s="20">
        <v>127312.83</v>
      </c>
      <c r="E77" s="20">
        <v>38102.53</v>
      </c>
      <c r="F77" s="20">
        <v>0</v>
      </c>
      <c r="G77" s="20">
        <v>0</v>
      </c>
      <c r="H77" s="6">
        <v>627.19000000000005</v>
      </c>
      <c r="I77" s="20">
        <v>10019.530000000001</v>
      </c>
      <c r="J77" s="20">
        <v>0</v>
      </c>
      <c r="K77" s="20">
        <v>1689.48</v>
      </c>
      <c r="L77" s="20">
        <v>9732.1200000000008</v>
      </c>
      <c r="M77" s="6"/>
      <c r="N77" s="6"/>
      <c r="O77" s="6"/>
      <c r="P77" s="6"/>
      <c r="Q77" s="20"/>
      <c r="R77" s="5">
        <f t="shared" si="1"/>
        <v>22068.32</v>
      </c>
      <c r="S77" s="24">
        <v>38102.53</v>
      </c>
    </row>
    <row r="78" spans="1:19">
      <c r="A78" s="7" t="s">
        <v>9</v>
      </c>
      <c r="B78" s="20">
        <v>73488.42</v>
      </c>
      <c r="C78" s="20">
        <v>345083.75</v>
      </c>
      <c r="D78" s="20">
        <v>247178.39</v>
      </c>
      <c r="E78" s="20">
        <v>207664.24</v>
      </c>
      <c r="F78" s="20">
        <v>0</v>
      </c>
      <c r="G78" s="6">
        <v>31701.42</v>
      </c>
      <c r="H78" s="6">
        <v>6038.7</v>
      </c>
      <c r="I78" s="6">
        <v>51798.7</v>
      </c>
      <c r="J78" s="6">
        <v>34821.730000000003</v>
      </c>
      <c r="K78" s="20">
        <v>13787.87</v>
      </c>
      <c r="L78" s="6">
        <v>4912.8</v>
      </c>
      <c r="M78" s="6"/>
      <c r="N78" s="6"/>
      <c r="O78" s="6"/>
      <c r="P78" s="6"/>
      <c r="Q78" s="6"/>
      <c r="R78" s="5">
        <f t="shared" si="1"/>
        <v>143061.21999999997</v>
      </c>
      <c r="S78" s="24">
        <v>207664.24</v>
      </c>
    </row>
    <row r="79" spans="1:19">
      <c r="A79" s="7" t="s">
        <v>71</v>
      </c>
      <c r="B79" s="20">
        <v>3077.29</v>
      </c>
      <c r="C79" s="20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/>
      <c r="N79" s="20"/>
      <c r="O79" s="20"/>
      <c r="P79" s="20"/>
      <c r="Q79" s="20"/>
      <c r="R79" s="5"/>
      <c r="S79" t="s">
        <v>84</v>
      </c>
    </row>
    <row r="80" spans="1:19">
      <c r="A80" s="7" t="s">
        <v>8</v>
      </c>
      <c r="B80" s="20">
        <v>27466.65</v>
      </c>
      <c r="C80" s="20">
        <v>4375</v>
      </c>
      <c r="D80" s="20">
        <v>1520.96</v>
      </c>
      <c r="E80" s="20">
        <v>114254.32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/>
      <c r="N80" s="20"/>
      <c r="O80" s="20"/>
      <c r="P80" s="20"/>
      <c r="Q80" s="20"/>
      <c r="R80" s="5">
        <f t="shared" si="1"/>
        <v>0</v>
      </c>
      <c r="S80" s="25">
        <v>114254.32</v>
      </c>
    </row>
    <row r="81" spans="1:19">
      <c r="A81" s="7" t="s">
        <v>7</v>
      </c>
      <c r="B81" s="20"/>
      <c r="C81" s="20">
        <v>4813.7</v>
      </c>
      <c r="D81" s="20">
        <v>0</v>
      </c>
      <c r="E81" s="20">
        <v>2014.56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/>
      <c r="N81" s="20"/>
      <c r="O81" s="20"/>
      <c r="P81" s="20"/>
      <c r="Q81" s="20"/>
      <c r="R81" s="5">
        <f t="shared" si="1"/>
        <v>0</v>
      </c>
      <c r="S81" s="25">
        <v>2014.56</v>
      </c>
    </row>
    <row r="82" spans="1:19">
      <c r="A82" s="7" t="s">
        <v>6</v>
      </c>
      <c r="B82" s="20">
        <v>16981.97</v>
      </c>
      <c r="C82" s="20">
        <v>4870.3900000000003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/>
      <c r="N82" s="20"/>
      <c r="O82" s="20"/>
      <c r="P82" s="20"/>
      <c r="Q82" s="20"/>
      <c r="R82" s="5">
        <f t="shared" si="1"/>
        <v>0</v>
      </c>
      <c r="S82" t="s">
        <v>84</v>
      </c>
    </row>
    <row r="83" spans="1:19">
      <c r="A83" s="7" t="s">
        <v>5</v>
      </c>
      <c r="B83" s="20"/>
      <c r="C83" s="20">
        <v>50069.06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/>
      <c r="N83" s="20"/>
      <c r="O83" s="20"/>
      <c r="P83" s="20"/>
      <c r="Q83" s="20"/>
      <c r="R83" s="5">
        <f t="shared" si="1"/>
        <v>0</v>
      </c>
      <c r="S83" t="s">
        <v>84</v>
      </c>
    </row>
    <row r="84" spans="1:19">
      <c r="A84" s="7" t="s">
        <v>4</v>
      </c>
      <c r="B84" s="20">
        <v>1160.22</v>
      </c>
      <c r="C84" s="20">
        <v>14372.27</v>
      </c>
      <c r="D84" s="20">
        <v>1936.25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/>
      <c r="N84" s="20"/>
      <c r="O84" s="20"/>
      <c r="P84" s="20"/>
      <c r="Q84" s="20"/>
      <c r="R84" s="5">
        <f t="shared" si="1"/>
        <v>0</v>
      </c>
      <c r="S84" t="s">
        <v>84</v>
      </c>
    </row>
    <row r="85" spans="1:19">
      <c r="A85" s="7" t="s">
        <v>75</v>
      </c>
      <c r="B85" s="20"/>
      <c r="C85" s="20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/>
      <c r="N85" s="20"/>
      <c r="O85" s="20"/>
      <c r="P85" s="20"/>
      <c r="Q85" s="20"/>
      <c r="R85" s="5">
        <f t="shared" si="1"/>
        <v>0</v>
      </c>
      <c r="S85" t="s">
        <v>84</v>
      </c>
    </row>
    <row r="86" spans="1:19">
      <c r="A86" s="7" t="s">
        <v>76</v>
      </c>
      <c r="B86" s="20"/>
      <c r="C86" s="20"/>
      <c r="D86" s="20">
        <v>0</v>
      </c>
      <c r="E86" s="20">
        <v>33419.35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/>
      <c r="N86" s="20"/>
      <c r="O86" s="20"/>
      <c r="P86" s="20"/>
      <c r="Q86" s="20"/>
      <c r="R86" s="5">
        <f t="shared" si="1"/>
        <v>0</v>
      </c>
      <c r="S86" s="25">
        <v>33419.35</v>
      </c>
    </row>
    <row r="87" spans="1:19">
      <c r="A87" s="7" t="s">
        <v>3</v>
      </c>
      <c r="B87" s="20">
        <v>9437.42</v>
      </c>
      <c r="C87" s="20">
        <v>38797.22</v>
      </c>
      <c r="D87" s="20">
        <v>0</v>
      </c>
      <c r="E87" s="20">
        <v>80423.37</v>
      </c>
      <c r="F87" s="20">
        <v>0</v>
      </c>
      <c r="G87" s="20">
        <v>6192.07</v>
      </c>
      <c r="H87" s="20">
        <v>0</v>
      </c>
      <c r="I87" s="20">
        <v>0</v>
      </c>
      <c r="J87" s="6">
        <v>5141.08</v>
      </c>
      <c r="K87" s="20">
        <v>7363.63</v>
      </c>
      <c r="L87" s="6">
        <v>21729.49</v>
      </c>
      <c r="M87" s="6"/>
      <c r="N87" s="6"/>
      <c r="O87" s="20"/>
      <c r="P87" s="20"/>
      <c r="Q87" s="6"/>
      <c r="R87" s="5">
        <f t="shared" si="1"/>
        <v>40426.270000000004</v>
      </c>
      <c r="S87">
        <v>80423.37</v>
      </c>
    </row>
    <row r="88" spans="1:19">
      <c r="A88" s="7" t="s">
        <v>2</v>
      </c>
      <c r="B88" s="20">
        <v>399442.23</v>
      </c>
      <c r="C88" s="20">
        <v>668480.74</v>
      </c>
      <c r="D88" s="20">
        <v>467434</v>
      </c>
      <c r="E88" s="20">
        <v>406259.27</v>
      </c>
      <c r="F88" s="20">
        <v>0</v>
      </c>
      <c r="G88" s="6">
        <v>8233.57</v>
      </c>
      <c r="H88" s="6">
        <v>10142.73</v>
      </c>
      <c r="I88" s="6">
        <v>35553.57</v>
      </c>
      <c r="J88" s="6">
        <v>26733.1</v>
      </c>
      <c r="K88" s="20">
        <v>79662.78</v>
      </c>
      <c r="L88" s="6">
        <v>4142.3999999999996</v>
      </c>
      <c r="M88" s="6"/>
      <c r="N88" s="6"/>
      <c r="O88" s="6"/>
      <c r="P88" s="6"/>
      <c r="Q88" s="20"/>
      <c r="R88" s="5">
        <f t="shared" si="1"/>
        <v>164468.15</v>
      </c>
      <c r="S88" s="24">
        <v>406259.27</v>
      </c>
    </row>
    <row r="89" spans="1:19">
      <c r="A89" s="4" t="s">
        <v>1</v>
      </c>
      <c r="B89" s="18">
        <f t="shared" ref="B89:C89" si="2">SUM(B71:B88)</f>
        <v>543796.19999999995</v>
      </c>
      <c r="C89" s="18">
        <f t="shared" si="2"/>
        <v>1288982.1200000001</v>
      </c>
      <c r="D89" s="18">
        <f>SUM(D70:D88)</f>
        <v>887573.08000000007</v>
      </c>
      <c r="E89" s="3">
        <f>SUM(E70:E88)</f>
        <v>905052.31</v>
      </c>
      <c r="F89" s="18">
        <v>0</v>
      </c>
      <c r="G89" s="18">
        <f>SUM(G71:G88)</f>
        <v>73776.360000000015</v>
      </c>
      <c r="H89" s="18">
        <f>SUM(H71:H88)</f>
        <v>16808.62</v>
      </c>
      <c r="I89" s="18">
        <f>SUM(I71:I88)</f>
        <v>120183.09</v>
      </c>
      <c r="J89" s="18">
        <f>SUM(J71:J88)</f>
        <v>72376.429999999993</v>
      </c>
      <c r="K89" s="18">
        <f>SUM(K70:K88)</f>
        <v>107808.48</v>
      </c>
      <c r="L89" s="18">
        <f>SUM(L71:L88)</f>
        <v>40516.810000000005</v>
      </c>
      <c r="M89" s="18">
        <f>SUM(M70:M88)</f>
        <v>0</v>
      </c>
      <c r="N89" s="18">
        <f>SUM(N71:N88)</f>
        <v>0</v>
      </c>
      <c r="O89" s="18">
        <f>SUM(O71:O88)</f>
        <v>0</v>
      </c>
      <c r="P89" s="18">
        <f>SUM(P70:P88)</f>
        <v>0</v>
      </c>
      <c r="Q89" s="18">
        <f>SUM(Q70:Q88)</f>
        <v>0</v>
      </c>
      <c r="R89" s="3">
        <f>SUM(R70:R88)</f>
        <v>429979.03999999992</v>
      </c>
      <c r="S89" s="3">
        <f>SUM(S70:S88)</f>
        <v>905052.31</v>
      </c>
    </row>
    <row r="90" spans="1:19">
      <c r="A90" s="2" t="s">
        <v>0</v>
      </c>
      <c r="B90" s="2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</sheetData>
  <mergeCells count="16">
    <mergeCell ref="A68:A69"/>
    <mergeCell ref="B68:B69"/>
    <mergeCell ref="C68:C69"/>
    <mergeCell ref="D68:D69"/>
    <mergeCell ref="F68:R68"/>
    <mergeCell ref="E68:E69"/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2015-08-07T20:23:10Z</dcterms:modified>
</cp:coreProperties>
</file>