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72" i="4"/>
  <c r="E90"/>
  <c r="E64"/>
  <c r="R86"/>
  <c r="R87"/>
  <c r="D90"/>
  <c r="D64"/>
  <c r="P90"/>
  <c r="C90"/>
  <c r="B90"/>
  <c r="C64"/>
  <c r="B64"/>
  <c r="G64" l="1"/>
  <c r="H64"/>
  <c r="I64"/>
  <c r="J64"/>
  <c r="K64"/>
  <c r="L64"/>
  <c r="M64"/>
  <c r="N64"/>
  <c r="O64"/>
  <c r="P64"/>
  <c r="Q64"/>
  <c r="R70"/>
  <c r="R71"/>
  <c r="R73"/>
  <c r="R75"/>
  <c r="R76"/>
  <c r="R77"/>
  <c r="R78"/>
  <c r="R79"/>
  <c r="R81"/>
  <c r="R82"/>
  <c r="R83"/>
  <c r="R84"/>
  <c r="R85"/>
  <c r="R88"/>
  <c r="R89"/>
  <c r="G90"/>
  <c r="H90"/>
  <c r="I90"/>
  <c r="J90"/>
  <c r="K90"/>
  <c r="L90"/>
  <c r="M90"/>
  <c r="N90"/>
  <c r="O90"/>
  <c r="Q90"/>
  <c r="R90" l="1"/>
  <c r="R64"/>
</calcChain>
</file>

<file path=xl/sharedStrings.xml><?xml version="1.0" encoding="utf-8"?>
<sst xmlns="http://schemas.openxmlformats.org/spreadsheetml/2006/main" count="135" uniqueCount="87">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</sst>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Ago)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48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20.385,80   63.300,00   42.792,73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20385.800000000003</c:v>
                </c:pt>
                <c:pt idx="10">
                  <c:v>63300</c:v>
                </c:pt>
                <c:pt idx="11">
                  <c:v>42792.729999999996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68185472"/>
        <c:axId val="68187264"/>
      </c:barChart>
      <c:catAx>
        <c:axId val="681854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187264"/>
        <c:crosses val="autoZero"/>
        <c:auto val="1"/>
        <c:lblAlgn val="ctr"/>
        <c:lblOffset val="100"/>
      </c:catAx>
      <c:valAx>
        <c:axId val="681872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18547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-Ago)</a:t>
            </a:r>
            <a:endParaRPr lang="pt-BR" sz="1000"/>
          </a:p>
        </c:rich>
      </c:tx>
      <c:layout>
        <c:manualLayout>
          <c:xMode val="edge"/>
          <c:yMode val="edge"/>
          <c:x val="0.2984505892196494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33"/>
          <c:w val="0.80008092738407965"/>
          <c:h val="0.61809966462526278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2015'!$B$90:$R$90</c:f>
              <c:strCache>
                <c:ptCount val="1"/>
                <c:pt idx="0">
                  <c:v> 543.796,20   1.289.053,69   887.573,08   905.052,31   -     73.776,36   16.808,62   120.183,09   72.376,43   107.808,48   40.516,81   193.104,62   -     -     -     -     623.083,66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2015'!$B$90:$R$90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107808.48</c:v>
                </c:pt>
                <c:pt idx="10">
                  <c:v>40516.810000000005</c:v>
                </c:pt>
                <c:pt idx="11">
                  <c:v>193104.62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623083.65999999992</c:v>
                </c:pt>
              </c:numCache>
            </c:numRef>
          </c:val>
        </c:ser>
        <c:shape val="cylinder"/>
        <c:axId val="68167168"/>
        <c:axId val="68168704"/>
        <c:axId val="0"/>
      </c:bar3DChart>
      <c:catAx>
        <c:axId val="681671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168704"/>
        <c:crosses val="autoZero"/>
        <c:auto val="1"/>
        <c:lblAlgn val="ctr"/>
        <c:lblOffset val="100"/>
      </c:catAx>
      <c:valAx>
        <c:axId val="6816870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68167168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92</xdr:row>
      <xdr:rowOff>66674</xdr:rowOff>
    </xdr:from>
    <xdr:to>
      <xdr:col>13</xdr:col>
      <xdr:colOff>84666</xdr:colOff>
      <xdr:row>110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112</xdr:row>
      <xdr:rowOff>31750</xdr:rowOff>
    </xdr:from>
    <xdr:to>
      <xdr:col>13</xdr:col>
      <xdr:colOff>74083</xdr:colOff>
      <xdr:row>130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1"/>
  <sheetViews>
    <sheetView tabSelected="1" zoomScale="90" zoomScaleNormal="90" workbookViewId="0">
      <pane xSplit="1" ySplit="4" topLeftCell="B94" activePane="bottomRight" state="frozen"/>
      <selection pane="topRight" activeCell="B1" sqref="B1"/>
      <selection pane="bottomLeft" activeCell="A4" sqref="A4"/>
      <selection pane="bottomRight" activeCell="O95" sqref="O95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11.140625" customWidth="1"/>
    <col min="12" max="14" width="10.5703125" bestFit="1" customWidth="1"/>
    <col min="15" max="15" width="9.85546875" bestFit="1" customWidth="1"/>
    <col min="16" max="16" width="10.5703125" bestFit="1" customWidth="1"/>
    <col min="17" max="17" width="9.7109375" bestFit="1" customWidth="1"/>
    <col min="18" max="18" width="11.140625" bestFit="1" customWidth="1"/>
  </cols>
  <sheetData>
    <row r="1" spans="1:18" ht="30" customHeight="1" thickBot="1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.75" thickBot="1">
      <c r="A2" s="29" t="s">
        <v>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7" t="s">
        <v>28</v>
      </c>
    </row>
    <row r="3" spans="1:18" ht="19.5" thickBot="1">
      <c r="A3" s="24" t="s">
        <v>27</v>
      </c>
      <c r="B3" s="26">
        <v>2011</v>
      </c>
      <c r="C3" s="26">
        <v>2012</v>
      </c>
      <c r="D3" s="26" t="s">
        <v>77</v>
      </c>
      <c r="E3" s="26" t="s">
        <v>83</v>
      </c>
      <c r="F3" s="28">
        <v>2015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75" thickBot="1">
      <c r="A4" s="25"/>
      <c r="B4" s="27"/>
      <c r="C4" s="27"/>
      <c r="D4" s="27"/>
      <c r="E4" s="27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5"/>
      <c r="O5" s="15"/>
      <c r="P5" s="15"/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9">
        <v>821.63</v>
      </c>
      <c r="L6" s="19">
        <v>0</v>
      </c>
      <c r="M6" s="15">
        <v>556.21</v>
      </c>
      <c r="N6" s="15"/>
      <c r="O6" s="15"/>
      <c r="P6" s="15"/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9">
        <v>0</v>
      </c>
      <c r="L7" s="15">
        <v>800</v>
      </c>
      <c r="M7" s="19">
        <v>0</v>
      </c>
      <c r="N7" s="15"/>
      <c r="O7" s="15"/>
      <c r="P7" s="15"/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5"/>
      <c r="O8" s="15"/>
      <c r="P8" s="15"/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19">
        <v>2000</v>
      </c>
      <c r="L9" s="19">
        <v>0</v>
      </c>
      <c r="M9" s="19">
        <v>0</v>
      </c>
      <c r="N9" s="15"/>
      <c r="O9" s="15"/>
      <c r="P9" s="15"/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19">
        <v>1400</v>
      </c>
      <c r="L10" s="19">
        <v>0</v>
      </c>
      <c r="M10" s="6">
        <v>1500</v>
      </c>
      <c r="N10" s="15"/>
      <c r="O10" s="15"/>
      <c r="P10" s="15"/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19">
        <v>0</v>
      </c>
      <c r="L11" s="19">
        <v>0</v>
      </c>
      <c r="M11" s="19">
        <v>0</v>
      </c>
      <c r="N11" s="15"/>
      <c r="O11" s="15"/>
      <c r="P11" s="15"/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37.89</v>
      </c>
      <c r="L12" s="19">
        <v>0</v>
      </c>
      <c r="M12" s="19">
        <v>0</v>
      </c>
      <c r="N12" s="15"/>
      <c r="O12" s="15"/>
      <c r="P12" s="15"/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5"/>
      <c r="O13" s="15"/>
      <c r="P13" s="15"/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19">
        <v>0</v>
      </c>
      <c r="L14" s="19">
        <v>0</v>
      </c>
      <c r="M14" s="15">
        <v>400</v>
      </c>
      <c r="N14" s="6"/>
      <c r="O14" s="6"/>
      <c r="P14" s="6"/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5"/>
      <c r="O15" s="15"/>
      <c r="P15" s="15"/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5"/>
      <c r="O16" s="15"/>
      <c r="P16" s="15"/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19">
        <v>0</v>
      </c>
      <c r="L17" s="19">
        <v>0</v>
      </c>
      <c r="M17" s="19">
        <v>0</v>
      </c>
      <c r="N17" s="15"/>
      <c r="O17" s="15"/>
      <c r="P17" s="15"/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19">
        <v>2000</v>
      </c>
      <c r="L18" s="19">
        <v>0</v>
      </c>
      <c r="M18" s="19">
        <v>0</v>
      </c>
      <c r="N18" s="6"/>
      <c r="O18" s="15"/>
      <c r="P18" s="15"/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19">
        <v>2000</v>
      </c>
      <c r="L19" s="19">
        <v>0</v>
      </c>
      <c r="M19" s="19">
        <v>0</v>
      </c>
      <c r="N19" s="15"/>
      <c r="O19" s="15"/>
      <c r="P19" s="15"/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6">
        <v>4000</v>
      </c>
      <c r="N20" s="15"/>
      <c r="O20" s="15"/>
      <c r="P20" s="15"/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>
        <v>8000</v>
      </c>
      <c r="M21" s="19">
        <v>0</v>
      </c>
      <c r="N21" s="6"/>
      <c r="O21" s="15"/>
      <c r="P21" s="15"/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19">
        <v>0</v>
      </c>
      <c r="L22" s="19">
        <v>0</v>
      </c>
      <c r="M22" s="19">
        <v>0</v>
      </c>
      <c r="N22" s="6"/>
      <c r="O22" s="15"/>
      <c r="P22" s="15"/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19">
        <v>0</v>
      </c>
      <c r="L23" s="19">
        <v>0</v>
      </c>
      <c r="M23" s="19">
        <v>0</v>
      </c>
      <c r="N23" s="15"/>
      <c r="O23" s="15"/>
      <c r="P23" s="15"/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19">
        <v>1500</v>
      </c>
      <c r="L24" s="6">
        <v>6600</v>
      </c>
      <c r="M24" s="6">
        <v>4400</v>
      </c>
      <c r="N24" s="6"/>
      <c r="O24" s="6"/>
      <c r="P24" s="6"/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19">
        <v>1726.28</v>
      </c>
      <c r="L25" s="6">
        <v>5700</v>
      </c>
      <c r="M25" s="6">
        <v>3000</v>
      </c>
      <c r="N25" s="6"/>
      <c r="O25" s="6"/>
      <c r="P25" s="6"/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5">
        <v>1000</v>
      </c>
      <c r="M26" s="19">
        <v>0</v>
      </c>
      <c r="N26" s="15"/>
      <c r="O26" s="15"/>
      <c r="P26" s="15"/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19">
        <v>0</v>
      </c>
      <c r="L27" s="6">
        <v>2000</v>
      </c>
      <c r="M27" s="19">
        <v>0</v>
      </c>
      <c r="N27" s="15"/>
      <c r="O27" s="6"/>
      <c r="P27" s="15"/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5"/>
      <c r="O28" s="15"/>
      <c r="P28" s="15"/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5"/>
      <c r="O29" s="15"/>
      <c r="P29" s="6"/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6"/>
      <c r="O30" s="15"/>
      <c r="P30" s="15"/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5"/>
      <c r="O31" s="15"/>
      <c r="P31" s="15"/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19">
        <v>0</v>
      </c>
      <c r="L32" s="19">
        <v>0</v>
      </c>
      <c r="M32" s="19">
        <v>0</v>
      </c>
      <c r="N32" s="15"/>
      <c r="O32" s="15"/>
      <c r="P32" s="15"/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5"/>
      <c r="O33" s="15"/>
      <c r="P33" s="15"/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5"/>
      <c r="O34" s="15"/>
      <c r="P34" s="6"/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19">
        <v>0</v>
      </c>
      <c r="L35" s="19">
        <v>0</v>
      </c>
      <c r="M35" s="15"/>
      <c r="N35" s="15"/>
      <c r="O35" s="15"/>
      <c r="P35" s="15"/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19">
        <v>0</v>
      </c>
      <c r="L36" s="19">
        <v>0</v>
      </c>
      <c r="M36" s="19">
        <v>0</v>
      </c>
      <c r="N36" s="6"/>
      <c r="O36" s="15"/>
      <c r="P36" s="15"/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19">
        <v>0</v>
      </c>
      <c r="L37" s="6">
        <v>2600</v>
      </c>
      <c r="M37" s="6">
        <v>4200</v>
      </c>
      <c r="N37" s="6"/>
      <c r="O37" s="15"/>
      <c r="P37" s="15"/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19">
        <v>800</v>
      </c>
      <c r="L38" s="6">
        <v>800</v>
      </c>
      <c r="M38" s="6">
        <v>6000</v>
      </c>
      <c r="N38" s="6"/>
      <c r="O38" s="6"/>
      <c r="P38" s="6"/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19">
        <v>0</v>
      </c>
      <c r="L39" s="19">
        <v>0</v>
      </c>
      <c r="M39" s="19">
        <v>0</v>
      </c>
      <c r="N39" s="15"/>
      <c r="O39" s="15"/>
      <c r="P39" s="15"/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5"/>
      <c r="O40" s="15"/>
      <c r="P40" s="15"/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19">
        <v>0</v>
      </c>
      <c r="L41" s="19">
        <v>0</v>
      </c>
      <c r="M41" s="19">
        <v>0</v>
      </c>
      <c r="N41" s="6"/>
      <c r="O41" s="15"/>
      <c r="P41" s="15"/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5"/>
      <c r="O42" s="15"/>
      <c r="P42" s="6"/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19">
        <v>800</v>
      </c>
      <c r="L43" s="19">
        <v>0</v>
      </c>
      <c r="M43" s="15">
        <v>600</v>
      </c>
      <c r="N43" s="15"/>
      <c r="O43" s="6"/>
      <c r="P43" s="6"/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19">
        <v>0</v>
      </c>
      <c r="L44" s="19">
        <v>0</v>
      </c>
      <c r="M44" s="19">
        <v>0</v>
      </c>
      <c r="N44" s="6"/>
      <c r="O44" s="15"/>
      <c r="P44" s="6"/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19">
        <v>0</v>
      </c>
      <c r="L45" s="19">
        <v>0</v>
      </c>
      <c r="M45" s="15">
        <v>1600</v>
      </c>
      <c r="N45" s="6"/>
      <c r="O45" s="6"/>
      <c r="P45" s="6"/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4000</v>
      </c>
      <c r="L46" s="6">
        <v>2000</v>
      </c>
      <c r="M46" s="6">
        <v>4000</v>
      </c>
      <c r="N46" s="15"/>
      <c r="O46" s="6"/>
      <c r="P46" s="6"/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6"/>
      <c r="O47" s="15"/>
      <c r="P47" s="15"/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5"/>
      <c r="O48" s="15"/>
      <c r="P48" s="15"/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19">
        <v>0</v>
      </c>
      <c r="L49" s="19">
        <v>0</v>
      </c>
      <c r="M49" s="19">
        <v>0</v>
      </c>
      <c r="N49" s="6"/>
      <c r="O49" s="6"/>
      <c r="P49" s="6"/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5"/>
      <c r="O50" s="15"/>
      <c r="P50" s="15"/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5"/>
      <c r="O51" s="15"/>
      <c r="P51" s="15"/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19">
        <v>1200</v>
      </c>
      <c r="L52" s="6">
        <v>2300</v>
      </c>
      <c r="M52" s="6">
        <v>5000</v>
      </c>
      <c r="N52" s="6"/>
      <c r="O52" s="6"/>
      <c r="P52" s="6"/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5">
        <v>4000</v>
      </c>
      <c r="M53" s="19">
        <v>0</v>
      </c>
      <c r="N53" s="15"/>
      <c r="O53" s="15"/>
      <c r="P53" s="15"/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5"/>
      <c r="O54" s="15"/>
      <c r="P54" s="15"/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19">
        <v>0</v>
      </c>
      <c r="L55" s="19">
        <v>0</v>
      </c>
      <c r="M55" s="15">
        <v>1136.52</v>
      </c>
      <c r="N55" s="6"/>
      <c r="O55" s="6"/>
      <c r="P55" s="15"/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19">
        <v>0</v>
      </c>
      <c r="L56" s="6">
        <v>8400</v>
      </c>
      <c r="M56" s="19">
        <v>0</v>
      </c>
      <c r="N56" s="15"/>
      <c r="O56" s="15"/>
      <c r="P56" s="15"/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6"/>
      <c r="O57" s="15"/>
      <c r="P57" s="6"/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5"/>
      <c r="O58" s="15"/>
      <c r="P58" s="15"/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5"/>
      <c r="O59" s="15"/>
      <c r="P59" s="15"/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5"/>
      <c r="O60" s="6"/>
      <c r="P60" s="15"/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19">
        <v>0</v>
      </c>
      <c r="L61" s="15">
        <v>800</v>
      </c>
      <c r="M61" s="6">
        <v>800</v>
      </c>
      <c r="N61" s="15"/>
      <c r="O61" s="15"/>
      <c r="P61" s="15"/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6"/>
      <c r="O62" s="15"/>
      <c r="P62" s="15"/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19">
        <v>2100</v>
      </c>
      <c r="L63" s="6">
        <v>18300</v>
      </c>
      <c r="M63" s="6">
        <v>5600</v>
      </c>
      <c r="N63" s="6"/>
      <c r="O63" s="6"/>
      <c r="P63" s="6"/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37148.99</v>
      </c>
      <c r="K64" s="18">
        <f t="shared" si="0"/>
        <v>20385.800000000003</v>
      </c>
      <c r="L64" s="18">
        <f t="shared" si="0"/>
        <v>63300</v>
      </c>
      <c r="M64" s="18">
        <f t="shared" si="0"/>
        <v>42792.729999999996</v>
      </c>
      <c r="N64" s="18">
        <f t="shared" si="0"/>
        <v>0</v>
      </c>
      <c r="O64" s="18">
        <f t="shared" si="0"/>
        <v>0</v>
      </c>
      <c r="P64" s="18">
        <f t="shared" si="0"/>
        <v>0</v>
      </c>
      <c r="Q64" s="18">
        <f t="shared" si="0"/>
        <v>0</v>
      </c>
      <c r="R64" s="3">
        <f t="shared" si="0"/>
        <v>0</v>
      </c>
    </row>
    <row r="65" spans="1:18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8" s="8" customForma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s="8" customFormat="1" ht="21.75" thickBot="1">
      <c r="A67" s="29" t="s">
        <v>29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17" t="s">
        <v>28</v>
      </c>
    </row>
    <row r="68" spans="1:18" s="8" customFormat="1" ht="19.5" thickBot="1">
      <c r="A68" s="24" t="s">
        <v>27</v>
      </c>
      <c r="B68" s="26">
        <v>2011</v>
      </c>
      <c r="C68" s="26">
        <v>2012</v>
      </c>
      <c r="D68" s="26" t="s">
        <v>77</v>
      </c>
      <c r="E68" s="26" t="s">
        <v>83</v>
      </c>
      <c r="F68" s="28">
        <v>2015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s="8" customFormat="1" ht="15.75" thickBot="1">
      <c r="A69" s="25"/>
      <c r="B69" s="27"/>
      <c r="C69" s="27"/>
      <c r="D69" s="27"/>
      <c r="E69" s="27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8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/>
      <c r="O70" s="20"/>
      <c r="P70" s="20"/>
      <c r="Q70" s="20"/>
      <c r="R70" s="5">
        <f t="shared" ref="R70:R89" si="1">SUM(G70:Q70)</f>
        <v>0</v>
      </c>
    </row>
    <row r="71" spans="1:18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>
        <v>3813.97</v>
      </c>
      <c r="L71" s="20">
        <v>0</v>
      </c>
      <c r="M71" s="20">
        <v>20208.63</v>
      </c>
      <c r="N71" s="20"/>
      <c r="O71" s="20"/>
      <c r="P71" s="20"/>
      <c r="Q71" s="20"/>
      <c r="R71" s="5">
        <f t="shared" si="1"/>
        <v>51671.9</v>
      </c>
    </row>
    <row r="72" spans="1:18" s="8" customFormat="1">
      <c r="A72" s="7" t="s">
        <v>86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88900.6</v>
      </c>
      <c r="N72" s="20"/>
      <c r="O72" s="20"/>
      <c r="P72" s="20"/>
      <c r="Q72" s="20"/>
      <c r="R72" s="5">
        <f t="shared" ref="R72" si="2">SUM(G72:Q72)</f>
        <v>88900.6</v>
      </c>
    </row>
    <row r="73" spans="1:18" s="8" customFormat="1">
      <c r="A73" s="7" t="s">
        <v>14</v>
      </c>
      <c r="B73" s="20"/>
      <c r="C73" s="20">
        <v>71.569999999999993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/>
      <c r="O73" s="20"/>
      <c r="P73" s="20"/>
      <c r="Q73" s="20"/>
      <c r="R73" s="5">
        <f t="shared" si="1"/>
        <v>0</v>
      </c>
    </row>
    <row r="74" spans="1:18" s="8" customFormat="1">
      <c r="A74" s="7" t="s">
        <v>66</v>
      </c>
      <c r="B74" s="20">
        <v>4774.08</v>
      </c>
      <c r="C74" s="20"/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1490.75</v>
      </c>
      <c r="L74" s="20">
        <v>0</v>
      </c>
      <c r="M74" s="20">
        <v>0</v>
      </c>
      <c r="N74" s="20"/>
      <c r="O74" s="20"/>
      <c r="P74" s="20"/>
      <c r="Q74" s="20"/>
      <c r="R74" s="5"/>
    </row>
    <row r="75" spans="1:18" s="8" customFormat="1">
      <c r="A75" s="7" t="s">
        <v>13</v>
      </c>
      <c r="B75" s="20"/>
      <c r="C75" s="20">
        <v>3542.58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/>
      <c r="O75" s="20"/>
      <c r="P75" s="20"/>
      <c r="Q75" s="20"/>
      <c r="R75" s="5">
        <f t="shared" si="1"/>
        <v>0</v>
      </c>
    </row>
    <row r="76" spans="1:18" s="8" customFormat="1">
      <c r="A76" s="7" t="s">
        <v>12</v>
      </c>
      <c r="B76" s="20"/>
      <c r="C76" s="20">
        <v>35561.47</v>
      </c>
      <c r="D76" s="20">
        <v>42190.65</v>
      </c>
      <c r="E76" s="20">
        <v>18786.8</v>
      </c>
      <c r="F76" s="20">
        <v>0</v>
      </c>
      <c r="G76" s="20">
        <v>0</v>
      </c>
      <c r="H76" s="20">
        <v>0</v>
      </c>
      <c r="I76" s="20">
        <v>22811.29</v>
      </c>
      <c r="J76" s="20">
        <v>0</v>
      </c>
      <c r="K76" s="20">
        <v>0</v>
      </c>
      <c r="L76" s="20">
        <v>0</v>
      </c>
      <c r="M76" s="20">
        <v>0</v>
      </c>
      <c r="N76" s="20"/>
      <c r="O76" s="20"/>
      <c r="P76" s="20"/>
      <c r="Q76" s="20"/>
      <c r="R76" s="5">
        <f t="shared" si="1"/>
        <v>22811.29</v>
      </c>
    </row>
    <row r="77" spans="1:18" s="8" customFormat="1">
      <c r="A77" s="7" t="s">
        <v>11</v>
      </c>
      <c r="B77" s="20">
        <v>56.39</v>
      </c>
      <c r="C77" s="20">
        <v>406.58</v>
      </c>
      <c r="D77" s="20">
        <v>0</v>
      </c>
      <c r="E77" s="20">
        <v>2722.27</v>
      </c>
      <c r="F77" s="20">
        <v>0</v>
      </c>
      <c r="G77" s="20">
        <v>0</v>
      </c>
      <c r="H77" s="20">
        <v>0</v>
      </c>
      <c r="I77" s="20">
        <v>0</v>
      </c>
      <c r="J77" s="20">
        <v>5680.52</v>
      </c>
      <c r="K77" s="20">
        <v>0</v>
      </c>
      <c r="L77" s="20">
        <v>0</v>
      </c>
      <c r="M77" s="20">
        <v>0</v>
      </c>
      <c r="N77" s="20"/>
      <c r="O77" s="20"/>
      <c r="P77" s="20"/>
      <c r="Q77" s="20"/>
      <c r="R77" s="5">
        <f t="shared" si="1"/>
        <v>5680.52</v>
      </c>
    </row>
    <row r="78" spans="1:18">
      <c r="A78" s="7" t="s">
        <v>10</v>
      </c>
      <c r="B78" s="20">
        <v>3638.99</v>
      </c>
      <c r="C78" s="20">
        <v>94114.5</v>
      </c>
      <c r="D78" s="20">
        <v>127312.83</v>
      </c>
      <c r="E78" s="20">
        <v>38102.53</v>
      </c>
      <c r="F78" s="20">
        <v>0</v>
      </c>
      <c r="G78" s="20">
        <v>0</v>
      </c>
      <c r="H78" s="6">
        <v>627.19000000000005</v>
      </c>
      <c r="I78" s="20">
        <v>10019.530000000001</v>
      </c>
      <c r="J78" s="20">
        <v>0</v>
      </c>
      <c r="K78" s="20">
        <v>1689.48</v>
      </c>
      <c r="L78" s="20">
        <v>9732.1200000000008</v>
      </c>
      <c r="M78" s="6">
        <v>1232.95</v>
      </c>
      <c r="N78" s="6"/>
      <c r="O78" s="6"/>
      <c r="P78" s="6"/>
      <c r="Q78" s="20"/>
      <c r="R78" s="5">
        <f t="shared" si="1"/>
        <v>23301.27</v>
      </c>
    </row>
    <row r="79" spans="1:18">
      <c r="A79" s="7" t="s">
        <v>9</v>
      </c>
      <c r="B79" s="20">
        <v>73488.42</v>
      </c>
      <c r="C79" s="20">
        <v>345083.75</v>
      </c>
      <c r="D79" s="20">
        <v>247178.39</v>
      </c>
      <c r="E79" s="20">
        <v>207664.24</v>
      </c>
      <c r="F79" s="20">
        <v>0</v>
      </c>
      <c r="G79" s="6">
        <v>31701.42</v>
      </c>
      <c r="H79" s="6">
        <v>6038.7</v>
      </c>
      <c r="I79" s="6">
        <v>51798.7</v>
      </c>
      <c r="J79" s="6">
        <v>34821.730000000003</v>
      </c>
      <c r="K79" s="20">
        <v>13787.87</v>
      </c>
      <c r="L79" s="6">
        <v>4912.8</v>
      </c>
      <c r="M79" s="6">
        <v>2594.9699999999998</v>
      </c>
      <c r="N79" s="6"/>
      <c r="O79" s="6"/>
      <c r="P79" s="6"/>
      <c r="Q79" s="6"/>
      <c r="R79" s="5">
        <f t="shared" si="1"/>
        <v>145656.18999999997</v>
      </c>
    </row>
    <row r="80" spans="1:18">
      <c r="A80" s="7" t="s">
        <v>71</v>
      </c>
      <c r="B80" s="20">
        <v>3077.29</v>
      </c>
      <c r="C80" s="20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/>
      <c r="O80" s="20"/>
      <c r="P80" s="20"/>
      <c r="Q80" s="20"/>
      <c r="R80" s="5"/>
    </row>
    <row r="81" spans="1:18">
      <c r="A81" s="7" t="s">
        <v>8</v>
      </c>
      <c r="B81" s="20">
        <v>27466.65</v>
      </c>
      <c r="C81" s="20">
        <v>4375</v>
      </c>
      <c r="D81" s="20">
        <v>1520.96</v>
      </c>
      <c r="E81" s="20">
        <v>114254.32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/>
      <c r="O81" s="20"/>
      <c r="P81" s="20"/>
      <c r="Q81" s="20"/>
      <c r="R81" s="5">
        <f t="shared" si="1"/>
        <v>0</v>
      </c>
    </row>
    <row r="82" spans="1:18">
      <c r="A82" s="7" t="s">
        <v>7</v>
      </c>
      <c r="B82" s="20"/>
      <c r="C82" s="20">
        <v>4813.7</v>
      </c>
      <c r="D82" s="20">
        <v>0</v>
      </c>
      <c r="E82" s="20">
        <v>2014.56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/>
      <c r="O82" s="20"/>
      <c r="P82" s="20"/>
      <c r="Q82" s="20"/>
      <c r="R82" s="5">
        <f t="shared" si="1"/>
        <v>0</v>
      </c>
    </row>
    <row r="83" spans="1:18">
      <c r="A83" s="7" t="s">
        <v>6</v>
      </c>
      <c r="B83" s="20">
        <v>16981.97</v>
      </c>
      <c r="C83" s="20">
        <v>4870.3900000000003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/>
      <c r="O83" s="20"/>
      <c r="P83" s="20"/>
      <c r="Q83" s="20"/>
      <c r="R83" s="5">
        <f t="shared" si="1"/>
        <v>0</v>
      </c>
    </row>
    <row r="84" spans="1:18">
      <c r="A84" s="7" t="s">
        <v>5</v>
      </c>
      <c r="B84" s="20"/>
      <c r="C84" s="20">
        <v>50069.06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/>
      <c r="O84" s="20"/>
      <c r="P84" s="20"/>
      <c r="Q84" s="20"/>
      <c r="R84" s="5">
        <f t="shared" si="1"/>
        <v>0</v>
      </c>
    </row>
    <row r="85" spans="1:18">
      <c r="A85" s="7" t="s">
        <v>4</v>
      </c>
      <c r="B85" s="20">
        <v>1160.22</v>
      </c>
      <c r="C85" s="20">
        <v>14372.27</v>
      </c>
      <c r="D85" s="20">
        <v>1936.25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/>
      <c r="O85" s="20"/>
      <c r="P85" s="20"/>
      <c r="Q85" s="20"/>
      <c r="R85" s="5">
        <f t="shared" si="1"/>
        <v>0</v>
      </c>
    </row>
    <row r="86" spans="1:18">
      <c r="A86" s="7" t="s">
        <v>75</v>
      </c>
      <c r="B86" s="20"/>
      <c r="C86" s="20"/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/>
      <c r="O86" s="20"/>
      <c r="P86" s="20"/>
      <c r="Q86" s="20"/>
      <c r="R86" s="5">
        <f t="shared" si="1"/>
        <v>0</v>
      </c>
    </row>
    <row r="87" spans="1:18">
      <c r="A87" s="7" t="s">
        <v>76</v>
      </c>
      <c r="B87" s="20"/>
      <c r="C87" s="20"/>
      <c r="D87" s="20">
        <v>0</v>
      </c>
      <c r="E87" s="20">
        <v>33419.35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/>
      <c r="O87" s="20"/>
      <c r="P87" s="20"/>
      <c r="Q87" s="20"/>
      <c r="R87" s="5">
        <f t="shared" si="1"/>
        <v>0</v>
      </c>
    </row>
    <row r="88" spans="1:18">
      <c r="A88" s="7" t="s">
        <v>3</v>
      </c>
      <c r="B88" s="20">
        <v>9437.42</v>
      </c>
      <c r="C88" s="20">
        <v>38797.22</v>
      </c>
      <c r="D88" s="20">
        <v>0</v>
      </c>
      <c r="E88" s="20">
        <v>80423.37</v>
      </c>
      <c r="F88" s="20">
        <v>0</v>
      </c>
      <c r="G88" s="20">
        <v>6192.07</v>
      </c>
      <c r="H88" s="20">
        <v>0</v>
      </c>
      <c r="I88" s="20">
        <v>0</v>
      </c>
      <c r="J88" s="6">
        <v>5141.08</v>
      </c>
      <c r="K88" s="20">
        <v>7363.63</v>
      </c>
      <c r="L88" s="6">
        <v>21729.49</v>
      </c>
      <c r="M88" s="6">
        <v>13431.92</v>
      </c>
      <c r="N88" s="6"/>
      <c r="O88" s="20"/>
      <c r="P88" s="20"/>
      <c r="Q88" s="6"/>
      <c r="R88" s="5">
        <f t="shared" si="1"/>
        <v>53858.19</v>
      </c>
    </row>
    <row r="89" spans="1:18">
      <c r="A89" s="7" t="s">
        <v>2</v>
      </c>
      <c r="B89" s="20">
        <v>399442.23</v>
      </c>
      <c r="C89" s="20">
        <v>668480.74</v>
      </c>
      <c r="D89" s="20">
        <v>467434</v>
      </c>
      <c r="E89" s="20">
        <v>406259.27</v>
      </c>
      <c r="F89" s="20">
        <v>0</v>
      </c>
      <c r="G89" s="6">
        <v>8233.57</v>
      </c>
      <c r="H89" s="6">
        <v>10142.73</v>
      </c>
      <c r="I89" s="6">
        <v>35553.57</v>
      </c>
      <c r="J89" s="6">
        <v>26733.1</v>
      </c>
      <c r="K89" s="20">
        <v>79662.78</v>
      </c>
      <c r="L89" s="6">
        <v>4142.3999999999996</v>
      </c>
      <c r="M89" s="6">
        <v>66735.55</v>
      </c>
      <c r="N89" s="6"/>
      <c r="O89" s="6"/>
      <c r="P89" s="6"/>
      <c r="Q89" s="20"/>
      <c r="R89" s="5">
        <f t="shared" si="1"/>
        <v>231203.7</v>
      </c>
    </row>
    <row r="90" spans="1:18">
      <c r="A90" s="4" t="s">
        <v>1</v>
      </c>
      <c r="B90" s="18">
        <f t="shared" ref="B90:C90" si="3">SUM(B71:B89)</f>
        <v>543796.19999999995</v>
      </c>
      <c r="C90" s="18">
        <f t="shared" si="3"/>
        <v>1289053.69</v>
      </c>
      <c r="D90" s="18">
        <f>SUM(D70:D89)</f>
        <v>887573.08000000007</v>
      </c>
      <c r="E90" s="3">
        <f>SUM(E70:E89)</f>
        <v>905052.31</v>
      </c>
      <c r="F90" s="18">
        <v>0</v>
      </c>
      <c r="G90" s="18">
        <f>SUM(G71:G89)</f>
        <v>73776.360000000015</v>
      </c>
      <c r="H90" s="18">
        <f>SUM(H71:H89)</f>
        <v>16808.62</v>
      </c>
      <c r="I90" s="18">
        <f>SUM(I71:I89)</f>
        <v>120183.09</v>
      </c>
      <c r="J90" s="18">
        <f>SUM(J71:J89)</f>
        <v>72376.429999999993</v>
      </c>
      <c r="K90" s="18">
        <f>SUM(K70:K89)</f>
        <v>107808.48</v>
      </c>
      <c r="L90" s="18">
        <f>SUM(L71:L89)</f>
        <v>40516.810000000005</v>
      </c>
      <c r="M90" s="18">
        <f>SUM(M70:M89)</f>
        <v>193104.62</v>
      </c>
      <c r="N90" s="18">
        <f>SUM(N71:N89)</f>
        <v>0</v>
      </c>
      <c r="O90" s="18">
        <f>SUM(O71:O89)</f>
        <v>0</v>
      </c>
      <c r="P90" s="18">
        <f>SUM(P70:P89)</f>
        <v>0</v>
      </c>
      <c r="Q90" s="18">
        <f>SUM(Q70:Q89)</f>
        <v>0</v>
      </c>
      <c r="R90" s="3">
        <f>SUM(R70:R89)</f>
        <v>623083.65999999992</v>
      </c>
    </row>
    <row r="91" spans="1:18">
      <c r="A91" s="2" t="s">
        <v>0</v>
      </c>
      <c r="B91" s="21"/>
      <c r="C91" s="21"/>
      <c r="D91" s="21"/>
      <c r="E91" s="21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16"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  <mergeCell ref="A68:A69"/>
    <mergeCell ref="B68:B69"/>
    <mergeCell ref="C68:C69"/>
    <mergeCell ref="D68:D69"/>
    <mergeCell ref="F68:R68"/>
    <mergeCell ref="E68:E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2015-09-09T21:03:27Z</dcterms:modified>
</cp:coreProperties>
</file>