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5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72" i="4"/>
  <c r="E91"/>
  <c r="E64"/>
  <c r="R86"/>
  <c r="R87"/>
  <c r="D91"/>
  <c r="D64"/>
  <c r="P91"/>
  <c r="C91"/>
  <c r="B91"/>
  <c r="C64"/>
  <c r="B64"/>
  <c r="G64" l="1"/>
  <c r="H64"/>
  <c r="I64"/>
  <c r="J64"/>
  <c r="K64"/>
  <c r="L64"/>
  <c r="M64"/>
  <c r="N64"/>
  <c r="O64"/>
  <c r="P64"/>
  <c r="Q64"/>
  <c r="R70"/>
  <c r="R71"/>
  <c r="R73"/>
  <c r="R75"/>
  <c r="R76"/>
  <c r="R77"/>
  <c r="R78"/>
  <c r="R79"/>
  <c r="R81"/>
  <c r="R82"/>
  <c r="R83"/>
  <c r="R84"/>
  <c r="R85"/>
  <c r="R88"/>
  <c r="R90"/>
  <c r="G91"/>
  <c r="H91"/>
  <c r="I91"/>
  <c r="J91"/>
  <c r="K91"/>
  <c r="L91"/>
  <c r="M91"/>
  <c r="N91"/>
  <c r="O91"/>
  <c r="Q91"/>
  <c r="R91" l="1"/>
  <c r="R64"/>
</calcChain>
</file>

<file path=xl/sharedStrings.xml><?xml version="1.0" encoding="utf-8"?>
<sst xmlns="http://schemas.openxmlformats.org/spreadsheetml/2006/main" count="136" uniqueCount="88">
  <si>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</si>
  <si>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</si>
  <si>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</si>
  <si>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</si>
  <si>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</si>
  <si>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</si>
  <si>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</si>
  <si>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</si>
  <si>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</si>
  <si>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</si>
  <si>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</si>
  <si>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</si>
  <si>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</si>
  <si>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</si>
  <si>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</si>
  <si>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</si>
  <si>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</si>
  <si>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</si>
  <si>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</si>
  <si>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</si>
  <si>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</si>
  <si>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</si>
  <si>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</si>
  <si>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</si>
  <si>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</si>
  <si>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</si>
  <si>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</si>
  <si>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</si>
  <si>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</si>
  <si>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</si>
  <si>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</si>
  <si>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</si>
  <si>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</si>
  <si>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</si>
  <si>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</si>
  <si>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</si>
  <si>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</si>
  <si>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</si>
  <si>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</si>
  <si>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</si>
  <si>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</si>
  <si>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</si>
  <si>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</si>
  <si>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</si>
  <si>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</si>
  <si>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</si>
  <si>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</si>
  <si>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</si>
  <si>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</si>
  <si>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</si>
  <si>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</si>
  <si>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</si>
  <si>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</si>
  <si>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</si>
  <si>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</si>
  <si>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</si>
  <si>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</si>
  <si>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</si>
  <si>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</si>
  <si>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</si>
  <si>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</si>
  <si>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</si>
  <si>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</si>
  <si>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</si>
  <si>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</si>
  <si>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</si>
  <si>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</si>
  <si>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</si>
  <si>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</si>
  <si>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</si>
  <si>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</si>
  <si>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</si>
  <si>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</si>
  <si>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</si>
  <si>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</si>
  <si>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</si>
  <si>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</si>
  <si>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</si>
  <si>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</si>
  <si>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</si>
  <si>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</si>
  <si>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Acumulado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</si>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</sst>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43" fontId="5" fillId="0" borderId="3" xfId="1" applyFont="1" applyFill="1" applyBorder="1" applyAlignment="1">
      <alignment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 e 2015</a:t>
            </a:r>
            <a:r>
              <a:rPr lang="pt-BR" sz="1000" b="0" i="1" baseline="0"/>
              <a:t> (Jan - Set)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51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2015'!$B$64:$R$64</c:f>
              <c:strCache>
                <c:ptCount val="1"/>
                <c:pt idx="0">
                  <c:v> 668.906,82   775.272,33   621.596,00   823.518,72   27.889,15   97.150,46   69.545,75   37.148,99   20.385,80   63.300,00   42.792,73   39.456,77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2015'!$B$64:$R$64</c:f>
              <c:numCache>
                <c:formatCode>_-* #,##0.00_-;\-* #,##0.00_-;_-* "-"??_-;_-@_-</c:formatCode>
                <c:ptCount val="17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5">
                  <c:v>27889.15</c:v>
                </c:pt>
                <c:pt idx="6">
                  <c:v>97150.459999999992</c:v>
                </c:pt>
                <c:pt idx="7">
                  <c:v>69545.75</c:v>
                </c:pt>
                <c:pt idx="8">
                  <c:v>37148.99</c:v>
                </c:pt>
                <c:pt idx="9">
                  <c:v>20385.800000000003</c:v>
                </c:pt>
                <c:pt idx="10">
                  <c:v>63300</c:v>
                </c:pt>
                <c:pt idx="11">
                  <c:v>42792.729999999996</c:v>
                </c:pt>
                <c:pt idx="12">
                  <c:v>39456.770000000004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axId val="78999552"/>
        <c:axId val="79001088"/>
      </c:barChart>
      <c:catAx>
        <c:axId val="789995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001088"/>
        <c:crosses val="autoZero"/>
        <c:auto val="1"/>
        <c:lblAlgn val="ctr"/>
        <c:lblOffset val="100"/>
      </c:catAx>
      <c:valAx>
        <c:axId val="7900108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999552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-Set)</a:t>
            </a:r>
            <a:endParaRPr lang="pt-BR" sz="1000"/>
          </a:p>
        </c:rich>
      </c:tx>
      <c:layout>
        <c:manualLayout>
          <c:xMode val="edge"/>
          <c:yMode val="edge"/>
          <c:x val="0.29845058921964956"/>
          <c:y val="2.5688080817187261E-2"/>
        </c:manualLayout>
      </c:layout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38"/>
          <c:w val="0.80008092738407965"/>
          <c:h val="0.61809966462526289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2015'!$B$91:$R$91</c:f>
              <c:strCache>
                <c:ptCount val="1"/>
                <c:pt idx="0">
                  <c:v> 543.796,20   1.289.053,69   887.573,08   905.052,31   -     73.776,36   16.808,62   120.183,09   72.376,43   107.808,48   40.516,81   193.104,62   174.167,95   -     -     -     797.251,61 </c:v>
                </c:pt>
              </c:strCache>
            </c:strRef>
          </c:tx>
          <c:cat>
            <c:strRef>
              <c:f>'TABELA 05 2015'!$B$69:$R$69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2015'!$B$91:$R$91</c:f>
              <c:numCache>
                <c:formatCode>_-* #,##0.00_-;\-* #,##0.00_-;_-* "-"??_-;_-@_-</c:formatCode>
                <c:ptCount val="17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0</c:v>
                </c:pt>
                <c:pt idx="5">
                  <c:v>73776.360000000015</c:v>
                </c:pt>
                <c:pt idx="6">
                  <c:v>16808.62</c:v>
                </c:pt>
                <c:pt idx="7">
                  <c:v>120183.09</c:v>
                </c:pt>
                <c:pt idx="8">
                  <c:v>72376.429999999993</c:v>
                </c:pt>
                <c:pt idx="9">
                  <c:v>107808.48</c:v>
                </c:pt>
                <c:pt idx="10">
                  <c:v>40516.810000000005</c:v>
                </c:pt>
                <c:pt idx="11">
                  <c:v>193104.62</c:v>
                </c:pt>
                <c:pt idx="12">
                  <c:v>174167.95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797251.6100000001</c:v>
                </c:pt>
              </c:numCache>
            </c:numRef>
          </c:val>
        </c:ser>
        <c:shape val="cylinder"/>
        <c:axId val="71391104"/>
        <c:axId val="71392640"/>
        <c:axId val="0"/>
      </c:bar3DChart>
      <c:catAx>
        <c:axId val="713911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1392640"/>
        <c:crosses val="autoZero"/>
        <c:auto val="1"/>
        <c:lblAlgn val="ctr"/>
        <c:lblOffset val="100"/>
      </c:catAx>
      <c:valAx>
        <c:axId val="7139264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1391104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719667</xdr:colOff>
      <xdr:row>93</xdr:row>
      <xdr:rowOff>66674</xdr:rowOff>
    </xdr:from>
    <xdr:to>
      <xdr:col>13</xdr:col>
      <xdr:colOff>84666</xdr:colOff>
      <xdr:row>111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113</xdr:row>
      <xdr:rowOff>31750</xdr:rowOff>
    </xdr:from>
    <xdr:to>
      <xdr:col>13</xdr:col>
      <xdr:colOff>74083</xdr:colOff>
      <xdr:row>131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2"/>
  <sheetViews>
    <sheetView tabSelected="1" zoomScale="90" zoomScaleNormal="90" workbookViewId="0">
      <pane xSplit="1" ySplit="4" topLeftCell="B102" activePane="bottomRight" state="frozen"/>
      <selection pane="topRight" activeCell="B1" sqref="B1"/>
      <selection pane="bottomLeft" activeCell="A4" sqref="A4"/>
      <selection pane="bottomRight" activeCell="N79" sqref="N79"/>
    </sheetView>
  </sheetViews>
  <sheetFormatPr defaultRowHeight="15"/>
  <cols>
    <col min="1" max="1" width="69.42578125" customWidth="1"/>
    <col min="2" max="2" width="11" style="22" bestFit="1" customWidth="1"/>
    <col min="3" max="3" width="12" style="22" bestFit="1" customWidth="1"/>
    <col min="4" max="6" width="12" style="22" customWidth="1"/>
    <col min="7" max="7" width="10.5703125" bestFit="1" customWidth="1"/>
    <col min="8" max="8" width="9.7109375" bestFit="1" customWidth="1"/>
    <col min="9" max="9" width="10.42578125" customWidth="1"/>
    <col min="10" max="10" width="10.5703125" bestFit="1" customWidth="1"/>
    <col min="11" max="11" width="11.140625" customWidth="1"/>
    <col min="12" max="14" width="10.5703125" bestFit="1" customWidth="1"/>
    <col min="15" max="15" width="9.85546875" bestFit="1" customWidth="1"/>
    <col min="16" max="16" width="10.5703125" bestFit="1" customWidth="1"/>
    <col min="17" max="17" width="9.7109375" bestFit="1" customWidth="1"/>
    <col min="18" max="18" width="11.140625" bestFit="1" customWidth="1"/>
  </cols>
  <sheetData>
    <row r="1" spans="1:18" ht="30" customHeight="1" thickBot="1">
      <c r="A1" s="26" t="s">
        <v>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21.75" thickBot="1">
      <c r="A2" s="24" t="s">
        <v>60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 t="s">
        <v>28</v>
      </c>
    </row>
    <row r="3" spans="1:18" ht="19.5" thickBot="1">
      <c r="A3" s="27" t="s">
        <v>27</v>
      </c>
      <c r="B3" s="29">
        <v>2011</v>
      </c>
      <c r="C3" s="29">
        <v>2012</v>
      </c>
      <c r="D3" s="29" t="s">
        <v>77</v>
      </c>
      <c r="E3" s="29" t="s">
        <v>83</v>
      </c>
      <c r="F3" s="31">
        <v>2015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.75" thickBot="1">
      <c r="A4" s="28"/>
      <c r="B4" s="30"/>
      <c r="C4" s="30"/>
      <c r="D4" s="30"/>
      <c r="E4" s="30"/>
      <c r="F4" s="23" t="s">
        <v>78</v>
      </c>
      <c r="G4" s="10" t="s">
        <v>79</v>
      </c>
      <c r="H4" s="10" t="s">
        <v>26</v>
      </c>
      <c r="I4" s="10" t="s">
        <v>25</v>
      </c>
      <c r="J4" s="10" t="s">
        <v>24</v>
      </c>
      <c r="K4" s="10" t="s">
        <v>23</v>
      </c>
      <c r="L4" s="10" t="s">
        <v>22</v>
      </c>
      <c r="M4" s="10" t="s">
        <v>21</v>
      </c>
      <c r="N4" s="10" t="s">
        <v>20</v>
      </c>
      <c r="O4" s="10" t="s">
        <v>19</v>
      </c>
      <c r="P4" s="10" t="s">
        <v>18</v>
      </c>
      <c r="Q4" s="10" t="s">
        <v>17</v>
      </c>
      <c r="R4" s="9" t="s">
        <v>81</v>
      </c>
    </row>
    <row r="5" spans="1:18">
      <c r="A5" s="16" t="s">
        <v>65</v>
      </c>
      <c r="B5" s="19">
        <v>400</v>
      </c>
      <c r="C5" s="19"/>
      <c r="D5" s="19">
        <v>11000</v>
      </c>
      <c r="E5" s="19">
        <v>400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5"/>
      <c r="O5" s="15"/>
      <c r="P5" s="15"/>
      <c r="Q5" s="15"/>
      <c r="R5" s="14"/>
    </row>
    <row r="6" spans="1:18">
      <c r="A6" s="16" t="s">
        <v>59</v>
      </c>
      <c r="B6" s="19">
        <v>49200</v>
      </c>
      <c r="C6" s="19">
        <v>38838.19</v>
      </c>
      <c r="D6" s="19">
        <v>20300</v>
      </c>
      <c r="E6" s="19">
        <v>35300</v>
      </c>
      <c r="F6" s="19">
        <v>0</v>
      </c>
      <c r="G6" s="15">
        <v>400</v>
      </c>
      <c r="H6" s="15">
        <v>3600</v>
      </c>
      <c r="I6" s="19">
        <v>3200</v>
      </c>
      <c r="J6" s="15">
        <v>1600</v>
      </c>
      <c r="K6" s="19">
        <v>821.63</v>
      </c>
      <c r="L6" s="19">
        <v>0</v>
      </c>
      <c r="M6" s="15">
        <v>556.21</v>
      </c>
      <c r="N6" s="15"/>
      <c r="O6" s="15"/>
      <c r="P6" s="15"/>
      <c r="Q6" s="15"/>
      <c r="R6" s="14"/>
    </row>
    <row r="7" spans="1:18">
      <c r="A7" s="16" t="s">
        <v>16</v>
      </c>
      <c r="B7" s="19">
        <v>10789.15</v>
      </c>
      <c r="C7" s="19">
        <v>15701.15</v>
      </c>
      <c r="D7" s="19">
        <v>900</v>
      </c>
      <c r="E7" s="19">
        <v>4400</v>
      </c>
      <c r="F7" s="19">
        <v>0</v>
      </c>
      <c r="G7" s="19">
        <v>0</v>
      </c>
      <c r="H7" s="19">
        <v>0</v>
      </c>
      <c r="I7" s="19">
        <v>0</v>
      </c>
      <c r="J7" s="15">
        <v>1200</v>
      </c>
      <c r="K7" s="19">
        <v>0</v>
      </c>
      <c r="L7" s="15">
        <v>800</v>
      </c>
      <c r="M7" s="19">
        <v>0</v>
      </c>
      <c r="N7" s="15"/>
      <c r="O7" s="15"/>
      <c r="P7" s="15"/>
      <c r="Q7" s="15"/>
      <c r="R7" s="14"/>
    </row>
    <row r="8" spans="1:18">
      <c r="A8" s="7" t="s">
        <v>15</v>
      </c>
      <c r="B8" s="19">
        <v>3350</v>
      </c>
      <c r="C8" s="19">
        <v>2609.71</v>
      </c>
      <c r="D8" s="19">
        <v>8157.72</v>
      </c>
      <c r="E8" s="19" t="s">
        <v>84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5">
        <v>5000</v>
      </c>
      <c r="O8" s="15"/>
      <c r="P8" s="15"/>
      <c r="Q8" s="15"/>
      <c r="R8" s="14"/>
    </row>
    <row r="9" spans="1:18">
      <c r="A9" s="7" t="s">
        <v>58</v>
      </c>
      <c r="B9" s="20">
        <v>12900</v>
      </c>
      <c r="C9" s="20">
        <v>12400</v>
      </c>
      <c r="D9" s="20">
        <v>9700</v>
      </c>
      <c r="E9" s="20">
        <v>1800</v>
      </c>
      <c r="F9" s="19">
        <v>0</v>
      </c>
      <c r="G9" s="19">
        <v>0</v>
      </c>
      <c r="H9" s="19">
        <v>0</v>
      </c>
      <c r="I9" s="19">
        <v>0</v>
      </c>
      <c r="J9" s="6">
        <v>400</v>
      </c>
      <c r="K9" s="19">
        <v>2000</v>
      </c>
      <c r="L9" s="19">
        <v>0</v>
      </c>
      <c r="M9" s="19">
        <v>0</v>
      </c>
      <c r="N9" s="15"/>
      <c r="O9" s="15"/>
      <c r="P9" s="15"/>
      <c r="Q9" s="6"/>
      <c r="R9" s="14"/>
    </row>
    <row r="10" spans="1:18">
      <c r="A10" s="7" t="s">
        <v>57</v>
      </c>
      <c r="B10" s="20">
        <v>11500</v>
      </c>
      <c r="C10" s="20">
        <v>22300</v>
      </c>
      <c r="D10" s="20">
        <v>6300</v>
      </c>
      <c r="E10" s="20">
        <v>1600</v>
      </c>
      <c r="F10" s="19">
        <v>0</v>
      </c>
      <c r="G10" s="19">
        <v>0</v>
      </c>
      <c r="H10" s="19">
        <v>1500</v>
      </c>
      <c r="I10" s="19">
        <v>0</v>
      </c>
      <c r="J10" s="6">
        <v>1000</v>
      </c>
      <c r="K10" s="19">
        <v>1400</v>
      </c>
      <c r="L10" s="19">
        <v>0</v>
      </c>
      <c r="M10" s="6">
        <v>1500</v>
      </c>
      <c r="N10" s="15"/>
      <c r="O10" s="15"/>
      <c r="P10" s="15"/>
      <c r="Q10" s="15"/>
      <c r="R10" s="14"/>
    </row>
    <row r="11" spans="1:18">
      <c r="A11" s="7" t="s">
        <v>14</v>
      </c>
      <c r="B11" s="20"/>
      <c r="C11" s="20"/>
      <c r="D11" s="20">
        <v>1000</v>
      </c>
      <c r="E11" s="20">
        <v>1634.74</v>
      </c>
      <c r="F11" s="19">
        <v>0</v>
      </c>
      <c r="G11" s="19">
        <v>0</v>
      </c>
      <c r="H11" s="19">
        <v>0</v>
      </c>
      <c r="I11" s="19">
        <v>0</v>
      </c>
      <c r="J11" s="6">
        <v>11.1</v>
      </c>
      <c r="K11" s="19">
        <v>0</v>
      </c>
      <c r="L11" s="19">
        <v>0</v>
      </c>
      <c r="M11" s="19">
        <v>0</v>
      </c>
      <c r="N11" s="15"/>
      <c r="O11" s="15"/>
      <c r="P11" s="15"/>
      <c r="Q11" s="15"/>
      <c r="R11" s="14"/>
    </row>
    <row r="12" spans="1:18">
      <c r="A12" s="7" t="s">
        <v>66</v>
      </c>
      <c r="B12" s="20">
        <v>37.119999999999997</v>
      </c>
      <c r="C12" s="20"/>
      <c r="D12" s="20"/>
      <c r="E12" s="20" t="s">
        <v>84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37.89</v>
      </c>
      <c r="L12" s="19">
        <v>0</v>
      </c>
      <c r="M12" s="19">
        <v>0</v>
      </c>
      <c r="N12" s="15"/>
      <c r="O12" s="15"/>
      <c r="P12" s="15"/>
      <c r="Q12" s="15"/>
      <c r="R12" s="14"/>
    </row>
    <row r="13" spans="1:18">
      <c r="A13" s="7" t="s">
        <v>56</v>
      </c>
      <c r="B13" s="20"/>
      <c r="C13" s="20">
        <v>5079.42</v>
      </c>
      <c r="D13" s="20"/>
      <c r="E13" s="20" t="s">
        <v>84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5"/>
      <c r="O13" s="15"/>
      <c r="P13" s="15"/>
      <c r="Q13" s="15"/>
      <c r="R13" s="14"/>
    </row>
    <row r="14" spans="1:18">
      <c r="A14" s="7" t="s">
        <v>55</v>
      </c>
      <c r="B14" s="20">
        <v>11526.75</v>
      </c>
      <c r="C14" s="20">
        <v>40107.379999999997</v>
      </c>
      <c r="D14" s="20">
        <v>14600</v>
      </c>
      <c r="E14" s="20">
        <v>20264.29</v>
      </c>
      <c r="F14" s="19">
        <v>0</v>
      </c>
      <c r="G14" s="19">
        <v>0</v>
      </c>
      <c r="H14" s="6">
        <v>3800</v>
      </c>
      <c r="I14" s="19">
        <v>8645.75</v>
      </c>
      <c r="J14" s="6">
        <v>2000</v>
      </c>
      <c r="K14" s="19">
        <v>0</v>
      </c>
      <c r="L14" s="19">
        <v>0</v>
      </c>
      <c r="M14" s="15">
        <v>400</v>
      </c>
      <c r="N14" s="6">
        <v>4000</v>
      </c>
      <c r="O14" s="6"/>
      <c r="P14" s="6"/>
      <c r="Q14" s="15"/>
      <c r="R14" s="14"/>
    </row>
    <row r="15" spans="1:18">
      <c r="A15" s="7" t="s">
        <v>67</v>
      </c>
      <c r="B15" s="20">
        <v>8200</v>
      </c>
      <c r="C15" s="20"/>
      <c r="D15" s="20"/>
      <c r="E15" s="20" t="s">
        <v>84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5"/>
      <c r="P15" s="15"/>
      <c r="Q15" s="15"/>
      <c r="R15" s="14"/>
    </row>
    <row r="16" spans="1:18">
      <c r="A16" s="7" t="s">
        <v>68</v>
      </c>
      <c r="B16" s="20">
        <v>1000</v>
      </c>
      <c r="C16" s="20"/>
      <c r="D16" s="20"/>
      <c r="E16" s="20" t="s">
        <v>84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5"/>
      <c r="P16" s="15"/>
      <c r="Q16" s="15"/>
      <c r="R16" s="14"/>
    </row>
    <row r="17" spans="1:18">
      <c r="A17" s="7" t="s">
        <v>54</v>
      </c>
      <c r="B17" s="20">
        <v>1500</v>
      </c>
      <c r="C17" s="20">
        <v>5000</v>
      </c>
      <c r="D17" s="20"/>
      <c r="E17" s="20">
        <v>3800</v>
      </c>
      <c r="F17" s="19">
        <v>0</v>
      </c>
      <c r="G17" s="19">
        <v>0</v>
      </c>
      <c r="H17" s="19">
        <v>0</v>
      </c>
      <c r="I17" s="19">
        <v>1400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5"/>
      <c r="P17" s="15"/>
      <c r="Q17" s="6"/>
      <c r="R17" s="14"/>
    </row>
    <row r="18" spans="1:18">
      <c r="A18" s="7" t="s">
        <v>53</v>
      </c>
      <c r="B18" s="20">
        <v>3500</v>
      </c>
      <c r="C18" s="20">
        <v>4100</v>
      </c>
      <c r="D18" s="20">
        <v>21300</v>
      </c>
      <c r="E18" s="20">
        <v>6500.04</v>
      </c>
      <c r="F18" s="19">
        <v>0</v>
      </c>
      <c r="G18" s="19">
        <v>0</v>
      </c>
      <c r="H18" s="19">
        <v>2000</v>
      </c>
      <c r="I18" s="19">
        <v>0</v>
      </c>
      <c r="J18" s="19">
        <v>0</v>
      </c>
      <c r="K18" s="19">
        <v>2000</v>
      </c>
      <c r="L18" s="19">
        <v>0</v>
      </c>
      <c r="M18" s="19">
        <v>0</v>
      </c>
      <c r="N18" s="19">
        <v>0</v>
      </c>
      <c r="O18" s="15"/>
      <c r="P18" s="15"/>
      <c r="Q18" s="15"/>
      <c r="R18" s="14"/>
    </row>
    <row r="19" spans="1:18">
      <c r="A19" s="7" t="s">
        <v>52</v>
      </c>
      <c r="B19" s="20">
        <v>6400</v>
      </c>
      <c r="C19" s="20">
        <v>8000</v>
      </c>
      <c r="D19" s="20">
        <v>4400</v>
      </c>
      <c r="E19" s="20" t="s">
        <v>84</v>
      </c>
      <c r="F19" s="19">
        <v>0</v>
      </c>
      <c r="G19" s="19">
        <v>0</v>
      </c>
      <c r="H19" s="19">
        <v>400</v>
      </c>
      <c r="I19" s="19">
        <v>1000</v>
      </c>
      <c r="J19" s="19">
        <v>0</v>
      </c>
      <c r="K19" s="19">
        <v>2000</v>
      </c>
      <c r="L19" s="19">
        <v>0</v>
      </c>
      <c r="M19" s="19">
        <v>0</v>
      </c>
      <c r="N19" s="19">
        <v>0</v>
      </c>
      <c r="O19" s="15"/>
      <c r="P19" s="15"/>
      <c r="Q19" s="15"/>
      <c r="R19" s="14"/>
    </row>
    <row r="20" spans="1:18">
      <c r="A20" s="7" t="s">
        <v>80</v>
      </c>
      <c r="B20" s="20"/>
      <c r="C20" s="20">
        <v>400</v>
      </c>
      <c r="D20" s="20"/>
      <c r="E20" s="20">
        <v>1600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6">
        <v>4000</v>
      </c>
      <c r="N20" s="19">
        <v>0</v>
      </c>
      <c r="O20" s="15"/>
      <c r="P20" s="15"/>
      <c r="Q20" s="15"/>
      <c r="R20" s="14"/>
    </row>
    <row r="21" spans="1:18">
      <c r="A21" s="7" t="s">
        <v>51</v>
      </c>
      <c r="B21" s="20">
        <v>2400</v>
      </c>
      <c r="C21" s="20">
        <v>3400</v>
      </c>
      <c r="D21" s="20">
        <v>10900</v>
      </c>
      <c r="E21" s="20">
        <v>2800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6">
        <v>8000</v>
      </c>
      <c r="M21" s="19">
        <v>0</v>
      </c>
      <c r="N21" s="19">
        <v>0</v>
      </c>
      <c r="O21" s="15"/>
      <c r="P21" s="15"/>
      <c r="Q21" s="15"/>
      <c r="R21" s="14"/>
    </row>
    <row r="22" spans="1:18">
      <c r="A22" s="7" t="s">
        <v>50</v>
      </c>
      <c r="B22" s="20">
        <v>20850.02</v>
      </c>
      <c r="C22" s="20">
        <v>16400.12</v>
      </c>
      <c r="D22" s="20">
        <v>4100</v>
      </c>
      <c r="E22" s="20">
        <v>8100</v>
      </c>
      <c r="F22" s="19">
        <v>0</v>
      </c>
      <c r="G22" s="19">
        <v>500</v>
      </c>
      <c r="H22" s="19">
        <v>0</v>
      </c>
      <c r="I22" s="6">
        <v>800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5"/>
      <c r="P22" s="15"/>
      <c r="Q22" s="15"/>
      <c r="R22" s="14"/>
    </row>
    <row r="23" spans="1:18">
      <c r="A23" s="7" t="s">
        <v>11</v>
      </c>
      <c r="B23" s="20">
        <v>34.43</v>
      </c>
      <c r="C23" s="20">
        <v>2025.64</v>
      </c>
      <c r="D23" s="20"/>
      <c r="E23" s="20" t="s">
        <v>84</v>
      </c>
      <c r="F23" s="19">
        <v>0</v>
      </c>
      <c r="G23" s="19">
        <v>0</v>
      </c>
      <c r="H23" s="19">
        <v>0</v>
      </c>
      <c r="I23" s="19">
        <v>0</v>
      </c>
      <c r="J23" s="6">
        <v>316.22000000000003</v>
      </c>
      <c r="K23" s="19">
        <v>0</v>
      </c>
      <c r="L23" s="19">
        <v>0</v>
      </c>
      <c r="M23" s="19">
        <v>0</v>
      </c>
      <c r="N23" s="19">
        <v>0</v>
      </c>
      <c r="O23" s="15"/>
      <c r="P23" s="15"/>
      <c r="Q23" s="15"/>
      <c r="R23" s="14"/>
    </row>
    <row r="24" spans="1:18">
      <c r="A24" s="7" t="s">
        <v>10</v>
      </c>
      <c r="B24" s="20">
        <v>22000</v>
      </c>
      <c r="C24" s="20">
        <v>57300.01</v>
      </c>
      <c r="D24" s="20">
        <v>63650.37</v>
      </c>
      <c r="E24" s="20">
        <v>63899.99</v>
      </c>
      <c r="F24" s="19">
        <v>0</v>
      </c>
      <c r="G24" s="19">
        <v>0</v>
      </c>
      <c r="H24" s="6">
        <v>750.5</v>
      </c>
      <c r="I24" s="6">
        <v>2400</v>
      </c>
      <c r="J24" s="6">
        <v>3400</v>
      </c>
      <c r="K24" s="19">
        <v>1500</v>
      </c>
      <c r="L24" s="6">
        <v>6600</v>
      </c>
      <c r="M24" s="6">
        <v>4400</v>
      </c>
      <c r="N24" s="6">
        <v>3350</v>
      </c>
      <c r="O24" s="6"/>
      <c r="P24" s="6"/>
      <c r="Q24" s="6"/>
      <c r="R24" s="14"/>
    </row>
    <row r="25" spans="1:18">
      <c r="A25" s="7" t="s">
        <v>9</v>
      </c>
      <c r="B25" s="20">
        <v>86400.04</v>
      </c>
      <c r="C25" s="20">
        <v>75126.86</v>
      </c>
      <c r="D25" s="20">
        <v>72950.7</v>
      </c>
      <c r="E25" s="20">
        <v>50908.53</v>
      </c>
      <c r="F25" s="19">
        <v>0</v>
      </c>
      <c r="G25" s="6">
        <v>3000</v>
      </c>
      <c r="H25" s="6">
        <v>6300</v>
      </c>
      <c r="I25" s="6">
        <v>900</v>
      </c>
      <c r="J25" s="6">
        <v>5014.51</v>
      </c>
      <c r="K25" s="19">
        <v>1726.28</v>
      </c>
      <c r="L25" s="6">
        <v>5700</v>
      </c>
      <c r="M25" s="6">
        <v>3000</v>
      </c>
      <c r="N25" s="6">
        <v>600</v>
      </c>
      <c r="O25" s="6"/>
      <c r="P25" s="6"/>
      <c r="Q25" s="6"/>
      <c r="R25" s="14"/>
    </row>
    <row r="26" spans="1:18">
      <c r="A26" s="7" t="s">
        <v>49</v>
      </c>
      <c r="B26" s="20">
        <v>9000</v>
      </c>
      <c r="C26" s="20">
        <v>4000</v>
      </c>
      <c r="D26" s="20">
        <v>5600</v>
      </c>
      <c r="E26" s="20">
        <v>4100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5">
        <v>1000</v>
      </c>
      <c r="M26" s="19">
        <v>0</v>
      </c>
      <c r="N26" s="15">
        <v>1136.52</v>
      </c>
      <c r="O26" s="15"/>
      <c r="P26" s="15"/>
      <c r="Q26" s="15"/>
      <c r="R26" s="14"/>
    </row>
    <row r="27" spans="1:18">
      <c r="A27" s="7" t="s">
        <v>8</v>
      </c>
      <c r="B27" s="20">
        <v>5900</v>
      </c>
      <c r="C27" s="20">
        <v>3100</v>
      </c>
      <c r="D27" s="20">
        <v>2800</v>
      </c>
      <c r="E27" s="20">
        <v>4900</v>
      </c>
      <c r="F27" s="19">
        <v>0</v>
      </c>
      <c r="G27" s="6">
        <v>1000</v>
      </c>
      <c r="H27" s="19">
        <v>0</v>
      </c>
      <c r="I27" s="19">
        <v>0</v>
      </c>
      <c r="J27" s="19">
        <v>0</v>
      </c>
      <c r="K27" s="19">
        <v>0</v>
      </c>
      <c r="L27" s="6">
        <v>2000</v>
      </c>
      <c r="M27" s="19">
        <v>0</v>
      </c>
      <c r="N27" s="19">
        <v>0</v>
      </c>
      <c r="O27" s="6"/>
      <c r="P27" s="15"/>
      <c r="Q27" s="6"/>
      <c r="R27" s="14"/>
    </row>
    <row r="28" spans="1:18">
      <c r="A28" s="7" t="s">
        <v>62</v>
      </c>
      <c r="B28" s="20"/>
      <c r="C28" s="20"/>
      <c r="D28" s="20">
        <v>5900</v>
      </c>
      <c r="E28" s="20">
        <v>2700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5"/>
      <c r="P28" s="15"/>
      <c r="Q28" s="6"/>
      <c r="R28" s="14"/>
    </row>
    <row r="29" spans="1:18">
      <c r="A29" s="7" t="s">
        <v>69</v>
      </c>
      <c r="B29" s="20">
        <v>1500</v>
      </c>
      <c r="C29" s="20"/>
      <c r="D29" s="20"/>
      <c r="E29" s="20">
        <v>2000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5"/>
      <c r="P29" s="6"/>
      <c r="Q29" s="15"/>
      <c r="R29" s="14"/>
    </row>
    <row r="30" spans="1:18">
      <c r="A30" s="7" t="s">
        <v>6</v>
      </c>
      <c r="B30" s="20">
        <v>30200</v>
      </c>
      <c r="C30" s="20">
        <v>27173.94</v>
      </c>
      <c r="D30" s="20">
        <v>17768.310000000001</v>
      </c>
      <c r="E30" s="20">
        <v>14655.4</v>
      </c>
      <c r="F30" s="19">
        <v>0</v>
      </c>
      <c r="G30" s="19">
        <v>1000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5"/>
      <c r="P30" s="15"/>
      <c r="Q30" s="15"/>
      <c r="R30" s="14"/>
    </row>
    <row r="31" spans="1:18">
      <c r="A31" s="7" t="s">
        <v>70</v>
      </c>
      <c r="B31" s="20">
        <v>1600</v>
      </c>
      <c r="C31" s="20"/>
      <c r="D31" s="20"/>
      <c r="E31" s="20" t="s">
        <v>84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5"/>
      <c r="P31" s="15"/>
      <c r="Q31" s="15"/>
      <c r="R31" s="14"/>
    </row>
    <row r="32" spans="1:18">
      <c r="A32" s="7" t="s">
        <v>48</v>
      </c>
      <c r="B32" s="20"/>
      <c r="C32" s="20">
        <v>1000</v>
      </c>
      <c r="D32" s="20"/>
      <c r="E32" s="20" t="s">
        <v>84</v>
      </c>
      <c r="F32" s="19">
        <v>0</v>
      </c>
      <c r="G32" s="19">
        <v>0</v>
      </c>
      <c r="H32" s="19">
        <v>0</v>
      </c>
      <c r="I32" s="19">
        <v>800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5"/>
      <c r="P32" s="15"/>
      <c r="Q32" s="15"/>
      <c r="R32" s="14"/>
    </row>
    <row r="33" spans="1:18">
      <c r="A33" s="7" t="s">
        <v>5</v>
      </c>
      <c r="B33" s="20"/>
      <c r="C33" s="20">
        <v>227.55</v>
      </c>
      <c r="D33" s="20"/>
      <c r="E33" s="20" t="s">
        <v>84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5"/>
      <c r="P33" s="15"/>
      <c r="Q33" s="15"/>
      <c r="R33" s="14"/>
    </row>
    <row r="34" spans="1:18">
      <c r="A34" s="7" t="s">
        <v>82</v>
      </c>
      <c r="B34" s="20"/>
      <c r="C34" s="20"/>
      <c r="D34" s="20"/>
      <c r="E34" s="20">
        <v>500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5"/>
      <c r="P34" s="6"/>
      <c r="Q34" s="15"/>
      <c r="R34" s="14"/>
    </row>
    <row r="35" spans="1:18">
      <c r="A35" s="7" t="s">
        <v>4</v>
      </c>
      <c r="B35" s="20">
        <v>6310.37</v>
      </c>
      <c r="C35" s="20">
        <v>29460.06</v>
      </c>
      <c r="D35" s="20">
        <v>108.92</v>
      </c>
      <c r="E35" s="20">
        <v>1942.49</v>
      </c>
      <c r="F35" s="19">
        <v>0</v>
      </c>
      <c r="G35" s="19">
        <v>1089.1500000000001</v>
      </c>
      <c r="H35" s="19">
        <v>0</v>
      </c>
      <c r="I35" s="19">
        <v>0</v>
      </c>
      <c r="J35" s="6">
        <v>1107.1600000000001</v>
      </c>
      <c r="K35" s="19">
        <v>0</v>
      </c>
      <c r="L35" s="19">
        <v>0</v>
      </c>
      <c r="M35" s="19">
        <v>0</v>
      </c>
      <c r="N35" s="15">
        <v>1633.73</v>
      </c>
      <c r="O35" s="15"/>
      <c r="P35" s="15"/>
      <c r="Q35" s="15"/>
      <c r="R35" s="14"/>
    </row>
    <row r="36" spans="1:18">
      <c r="A36" s="7" t="s">
        <v>47</v>
      </c>
      <c r="B36" s="20">
        <v>9100</v>
      </c>
      <c r="C36" s="20">
        <v>9126.7800000000007</v>
      </c>
      <c r="D36" s="20">
        <v>6949.67</v>
      </c>
      <c r="E36" s="20">
        <v>10900</v>
      </c>
      <c r="F36" s="19">
        <v>0</v>
      </c>
      <c r="G36" s="19">
        <v>0</v>
      </c>
      <c r="H36" s="19">
        <v>500</v>
      </c>
      <c r="I36" s="19">
        <v>5700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5"/>
      <c r="P36" s="15"/>
      <c r="Q36" s="15"/>
      <c r="R36" s="14"/>
    </row>
    <row r="37" spans="1:18">
      <c r="A37" s="7" t="s">
        <v>46</v>
      </c>
      <c r="B37" s="20">
        <v>27400</v>
      </c>
      <c r="C37" s="20">
        <v>39700</v>
      </c>
      <c r="D37" s="20">
        <v>24800</v>
      </c>
      <c r="E37" s="20">
        <v>19100</v>
      </c>
      <c r="F37" s="19">
        <v>0</v>
      </c>
      <c r="G37" s="19">
        <v>1200</v>
      </c>
      <c r="H37" s="6">
        <v>2500</v>
      </c>
      <c r="I37" s="19">
        <v>6300</v>
      </c>
      <c r="J37" s="6">
        <v>1000</v>
      </c>
      <c r="K37" s="19">
        <v>0</v>
      </c>
      <c r="L37" s="6">
        <v>2600</v>
      </c>
      <c r="M37" s="6">
        <v>4200</v>
      </c>
      <c r="N37" s="19">
        <v>0</v>
      </c>
      <c r="O37" s="15"/>
      <c r="P37" s="15"/>
      <c r="Q37" s="6"/>
      <c r="R37" s="14"/>
    </row>
    <row r="38" spans="1:18">
      <c r="A38" s="7" t="s">
        <v>45</v>
      </c>
      <c r="B38" s="20">
        <v>31000</v>
      </c>
      <c r="C38" s="20">
        <v>18300</v>
      </c>
      <c r="D38" s="20">
        <v>37800</v>
      </c>
      <c r="E38" s="20">
        <v>41500</v>
      </c>
      <c r="F38" s="19">
        <v>0</v>
      </c>
      <c r="G38" s="6">
        <v>1800</v>
      </c>
      <c r="H38" s="6">
        <v>1000</v>
      </c>
      <c r="I38" s="6">
        <v>8400</v>
      </c>
      <c r="J38" s="19">
        <v>0</v>
      </c>
      <c r="K38" s="19">
        <v>800</v>
      </c>
      <c r="L38" s="6">
        <v>800</v>
      </c>
      <c r="M38" s="6">
        <v>6000</v>
      </c>
      <c r="N38" s="6">
        <v>6836.52</v>
      </c>
      <c r="O38" s="6"/>
      <c r="P38" s="6"/>
      <c r="Q38" s="6"/>
      <c r="R38" s="14"/>
    </row>
    <row r="39" spans="1:18">
      <c r="A39" s="7" t="s">
        <v>63</v>
      </c>
      <c r="B39" s="20"/>
      <c r="C39" s="20">
        <v>10200</v>
      </c>
      <c r="D39" s="20">
        <v>3500</v>
      </c>
      <c r="E39" s="20">
        <v>1500</v>
      </c>
      <c r="F39" s="19">
        <v>0</v>
      </c>
      <c r="G39" s="19">
        <v>0</v>
      </c>
      <c r="H39" s="19">
        <v>0</v>
      </c>
      <c r="I39" s="19">
        <v>0</v>
      </c>
      <c r="J39" s="6">
        <v>1800</v>
      </c>
      <c r="K39" s="19">
        <v>0</v>
      </c>
      <c r="L39" s="19">
        <v>0</v>
      </c>
      <c r="M39" s="19">
        <v>0</v>
      </c>
      <c r="N39" s="19">
        <v>0</v>
      </c>
      <c r="O39" s="15"/>
      <c r="P39" s="15"/>
      <c r="Q39" s="15"/>
      <c r="R39" s="14"/>
    </row>
    <row r="40" spans="1:18">
      <c r="A40" s="7" t="s">
        <v>73</v>
      </c>
      <c r="B40" s="20"/>
      <c r="C40" s="20"/>
      <c r="D40" s="20">
        <v>1000</v>
      </c>
      <c r="E40" s="20" t="s">
        <v>84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5"/>
      <c r="P40" s="15"/>
      <c r="Q40" s="15"/>
      <c r="R40" s="14"/>
    </row>
    <row r="41" spans="1:18">
      <c r="A41" s="7" t="s">
        <v>44</v>
      </c>
      <c r="B41" s="20">
        <v>5600</v>
      </c>
      <c r="C41" s="20"/>
      <c r="D41" s="20">
        <v>3500</v>
      </c>
      <c r="E41" s="20">
        <v>2500</v>
      </c>
      <c r="F41" s="19">
        <v>0</v>
      </c>
      <c r="G41" s="19">
        <v>600</v>
      </c>
      <c r="H41" s="19">
        <v>0</v>
      </c>
      <c r="I41" s="19">
        <v>3000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5"/>
      <c r="P41" s="15"/>
      <c r="Q41" s="15"/>
      <c r="R41" s="14"/>
    </row>
    <row r="42" spans="1:18">
      <c r="A42" s="7" t="s">
        <v>85</v>
      </c>
      <c r="B42" s="20"/>
      <c r="C42" s="20">
        <v>2400</v>
      </c>
      <c r="D42" s="20">
        <v>1000</v>
      </c>
      <c r="E42" s="20">
        <v>1400</v>
      </c>
      <c r="F42" s="19">
        <v>0</v>
      </c>
      <c r="G42" s="19">
        <v>0</v>
      </c>
      <c r="H42" s="19">
        <v>1000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5"/>
      <c r="P42" s="6"/>
      <c r="Q42" s="6"/>
      <c r="R42" s="14"/>
    </row>
    <row r="43" spans="1:18">
      <c r="A43" s="7" t="s">
        <v>43</v>
      </c>
      <c r="B43" s="20">
        <v>17600</v>
      </c>
      <c r="C43" s="20">
        <v>16900</v>
      </c>
      <c r="D43" s="20">
        <v>7100</v>
      </c>
      <c r="E43" s="20">
        <v>4300</v>
      </c>
      <c r="F43" s="19">
        <v>0</v>
      </c>
      <c r="G43" s="19">
        <v>800</v>
      </c>
      <c r="H43" s="6">
        <v>2600</v>
      </c>
      <c r="I43" s="19">
        <v>1000</v>
      </c>
      <c r="J43" s="6">
        <v>1000</v>
      </c>
      <c r="K43" s="19">
        <v>800</v>
      </c>
      <c r="L43" s="19">
        <v>0</v>
      </c>
      <c r="M43" s="15">
        <v>600</v>
      </c>
      <c r="N43" s="15">
        <v>1000</v>
      </c>
      <c r="O43" s="6"/>
      <c r="P43" s="6"/>
      <c r="Q43" s="15"/>
      <c r="R43" s="14"/>
    </row>
    <row r="44" spans="1:18">
      <c r="A44" s="7" t="s">
        <v>42</v>
      </c>
      <c r="B44" s="20">
        <v>15300</v>
      </c>
      <c r="C44" s="20">
        <v>3000</v>
      </c>
      <c r="D44" s="20">
        <v>5900</v>
      </c>
      <c r="E44" s="20">
        <v>12400</v>
      </c>
      <c r="F44" s="19">
        <v>0</v>
      </c>
      <c r="G44" s="19">
        <v>0</v>
      </c>
      <c r="H44" s="19">
        <v>1000</v>
      </c>
      <c r="I44" s="19">
        <v>4500</v>
      </c>
      <c r="J44" s="6">
        <v>1000</v>
      </c>
      <c r="K44" s="19">
        <v>0</v>
      </c>
      <c r="L44" s="19">
        <v>0</v>
      </c>
      <c r="M44" s="19">
        <v>0</v>
      </c>
      <c r="N44" s="19">
        <v>0</v>
      </c>
      <c r="O44" s="15"/>
      <c r="P44" s="6"/>
      <c r="Q44" s="6"/>
      <c r="R44" s="14"/>
    </row>
    <row r="45" spans="1:18">
      <c r="A45" s="7" t="s">
        <v>41</v>
      </c>
      <c r="B45" s="20">
        <v>3600</v>
      </c>
      <c r="C45" s="20">
        <v>8500</v>
      </c>
      <c r="D45" s="20">
        <v>24300</v>
      </c>
      <c r="E45" s="20">
        <v>19000</v>
      </c>
      <c r="F45" s="19">
        <v>0</v>
      </c>
      <c r="G45" s="19">
        <v>0</v>
      </c>
      <c r="H45" s="19">
        <v>0</v>
      </c>
      <c r="I45" s="19">
        <v>6600</v>
      </c>
      <c r="J45" s="19">
        <v>0</v>
      </c>
      <c r="K45" s="19">
        <v>0</v>
      </c>
      <c r="L45" s="19">
        <v>0</v>
      </c>
      <c r="M45" s="15">
        <v>1600</v>
      </c>
      <c r="N45" s="6">
        <v>2600</v>
      </c>
      <c r="O45" s="6"/>
      <c r="P45" s="6"/>
      <c r="Q45" s="15"/>
      <c r="R45" s="14"/>
    </row>
    <row r="46" spans="1:18">
      <c r="A46" s="7" t="s">
        <v>40</v>
      </c>
      <c r="B46" s="20">
        <v>5200</v>
      </c>
      <c r="C46" s="20">
        <v>16200</v>
      </c>
      <c r="D46" s="20">
        <v>11300</v>
      </c>
      <c r="E46" s="20">
        <v>40300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4000</v>
      </c>
      <c r="L46" s="6">
        <v>2000</v>
      </c>
      <c r="M46" s="6">
        <v>4000</v>
      </c>
      <c r="N46" s="19">
        <v>0</v>
      </c>
      <c r="O46" s="6"/>
      <c r="P46" s="6"/>
      <c r="Q46" s="15"/>
      <c r="R46" s="14"/>
    </row>
    <row r="47" spans="1:18">
      <c r="A47" s="7" t="s">
        <v>39</v>
      </c>
      <c r="B47" s="20"/>
      <c r="C47" s="20"/>
      <c r="D47" s="20">
        <v>1000</v>
      </c>
      <c r="E47" s="20">
        <v>1600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5"/>
      <c r="P47" s="15"/>
      <c r="Q47" s="15"/>
      <c r="R47" s="14"/>
    </row>
    <row r="48" spans="1:18">
      <c r="A48" s="7" t="s">
        <v>38</v>
      </c>
      <c r="B48" s="20"/>
      <c r="C48" s="20">
        <v>4000</v>
      </c>
      <c r="D48" s="20"/>
      <c r="E48" s="20" t="s">
        <v>84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5"/>
      <c r="P48" s="15"/>
      <c r="Q48" s="15"/>
      <c r="R48" s="14"/>
    </row>
    <row r="49" spans="1:18">
      <c r="A49" s="7" t="s">
        <v>37</v>
      </c>
      <c r="B49" s="20">
        <v>5900</v>
      </c>
      <c r="C49" s="20">
        <v>12800</v>
      </c>
      <c r="D49" s="20">
        <v>18200</v>
      </c>
      <c r="E49" s="20">
        <v>47100</v>
      </c>
      <c r="F49" s="19">
        <v>0</v>
      </c>
      <c r="G49" s="19">
        <v>1000</v>
      </c>
      <c r="H49" s="6">
        <v>2000</v>
      </c>
      <c r="I49" s="19">
        <v>0</v>
      </c>
      <c r="J49" s="6">
        <v>5400</v>
      </c>
      <c r="K49" s="19">
        <v>0</v>
      </c>
      <c r="L49" s="19">
        <v>0</v>
      </c>
      <c r="M49" s="19">
        <v>0</v>
      </c>
      <c r="N49" s="6">
        <v>6700</v>
      </c>
      <c r="O49" s="6"/>
      <c r="P49" s="6"/>
      <c r="Q49" s="6"/>
      <c r="R49" s="14"/>
    </row>
    <row r="50" spans="1:18">
      <c r="A50" s="7" t="s">
        <v>75</v>
      </c>
      <c r="B50" s="20"/>
      <c r="C50" s="20"/>
      <c r="D50" s="20"/>
      <c r="E50" s="20">
        <v>600</v>
      </c>
      <c r="F50" s="19">
        <v>0</v>
      </c>
      <c r="G50" s="19">
        <v>0</v>
      </c>
      <c r="H50" s="19">
        <v>2400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5"/>
      <c r="P50" s="15"/>
      <c r="Q50" s="15"/>
      <c r="R50" s="14"/>
    </row>
    <row r="51" spans="1:18">
      <c r="A51" s="7" t="s">
        <v>72</v>
      </c>
      <c r="B51" s="20"/>
      <c r="C51" s="20">
        <v>2000</v>
      </c>
      <c r="D51" s="20"/>
      <c r="E51" s="20" t="s">
        <v>84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5"/>
      <c r="P51" s="15"/>
      <c r="Q51" s="15"/>
      <c r="R51" s="14"/>
    </row>
    <row r="52" spans="1:18">
      <c r="A52" s="7" t="s">
        <v>76</v>
      </c>
      <c r="B52" s="20"/>
      <c r="C52" s="20"/>
      <c r="D52" s="20">
        <v>4500</v>
      </c>
      <c r="E52" s="20">
        <v>148600</v>
      </c>
      <c r="F52" s="19">
        <v>0</v>
      </c>
      <c r="G52" s="6">
        <v>4400</v>
      </c>
      <c r="H52" s="6">
        <v>6500</v>
      </c>
      <c r="I52" s="6">
        <v>2000</v>
      </c>
      <c r="J52" s="6">
        <v>1400</v>
      </c>
      <c r="K52" s="19">
        <v>1200</v>
      </c>
      <c r="L52" s="6">
        <v>2300</v>
      </c>
      <c r="M52" s="6">
        <v>5000</v>
      </c>
      <c r="N52" s="6">
        <v>2800</v>
      </c>
      <c r="O52" s="6"/>
      <c r="P52" s="6"/>
      <c r="Q52" s="6"/>
      <c r="R52" s="14"/>
    </row>
    <row r="53" spans="1:18">
      <c r="A53" s="7" t="s">
        <v>36</v>
      </c>
      <c r="B53" s="20">
        <v>1200</v>
      </c>
      <c r="C53" s="20">
        <v>1400</v>
      </c>
      <c r="D53" s="20"/>
      <c r="E53" s="20" t="s">
        <v>84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5">
        <v>4000</v>
      </c>
      <c r="M53" s="19">
        <v>0</v>
      </c>
      <c r="N53" s="19">
        <v>0</v>
      </c>
      <c r="O53" s="15"/>
      <c r="P53" s="15"/>
      <c r="Q53" s="15"/>
      <c r="R53" s="14"/>
    </row>
    <row r="54" spans="1:18">
      <c r="A54" s="7" t="s">
        <v>61</v>
      </c>
      <c r="B54" s="20">
        <v>3900</v>
      </c>
      <c r="C54" s="20"/>
      <c r="D54" s="20">
        <v>3100</v>
      </c>
      <c r="E54" s="20" t="s">
        <v>84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5"/>
      <c r="P54" s="15"/>
      <c r="Q54" s="15"/>
      <c r="R54" s="14"/>
    </row>
    <row r="55" spans="1:18">
      <c r="A55" s="7" t="s">
        <v>35</v>
      </c>
      <c r="B55" s="20">
        <v>17700</v>
      </c>
      <c r="C55" s="20">
        <v>27900</v>
      </c>
      <c r="D55" s="20">
        <v>8900</v>
      </c>
      <c r="E55" s="20">
        <v>19400</v>
      </c>
      <c r="F55" s="19">
        <v>0</v>
      </c>
      <c r="G55" s="19">
        <v>0</v>
      </c>
      <c r="H55" s="6">
        <v>1000</v>
      </c>
      <c r="I55" s="6">
        <v>1000</v>
      </c>
      <c r="J55" s="6">
        <v>2500</v>
      </c>
      <c r="K55" s="19">
        <v>0</v>
      </c>
      <c r="L55" s="19">
        <v>0</v>
      </c>
      <c r="M55" s="15">
        <v>1136.52</v>
      </c>
      <c r="N55" s="6">
        <v>1500</v>
      </c>
      <c r="O55" s="6"/>
      <c r="P55" s="15"/>
      <c r="Q55" s="15"/>
      <c r="R55" s="14"/>
    </row>
    <row r="56" spans="1:18">
      <c r="A56" s="7" t="s">
        <v>74</v>
      </c>
      <c r="B56" s="20">
        <v>31100</v>
      </c>
      <c r="C56" s="20">
        <v>22499.919999999998</v>
      </c>
      <c r="D56" s="20">
        <v>16200</v>
      </c>
      <c r="E56" s="20">
        <v>12800</v>
      </c>
      <c r="F56" s="19">
        <v>0</v>
      </c>
      <c r="G56" s="6">
        <v>1000</v>
      </c>
      <c r="H56" s="19">
        <v>9399.9599999999991</v>
      </c>
      <c r="I56" s="6">
        <v>1500</v>
      </c>
      <c r="J56" s="19">
        <v>0</v>
      </c>
      <c r="K56" s="19">
        <v>0</v>
      </c>
      <c r="L56" s="6">
        <v>8400</v>
      </c>
      <c r="M56" s="19">
        <v>0</v>
      </c>
      <c r="N56" s="19">
        <v>0</v>
      </c>
      <c r="O56" s="15"/>
      <c r="P56" s="15"/>
      <c r="Q56" s="15"/>
      <c r="R56" s="14"/>
    </row>
    <row r="57" spans="1:18">
      <c r="A57" s="7" t="s">
        <v>34</v>
      </c>
      <c r="B57" s="20">
        <v>20900</v>
      </c>
      <c r="C57" s="20">
        <v>4500.0200000000004</v>
      </c>
      <c r="D57" s="20">
        <v>3700</v>
      </c>
      <c r="E57" s="20">
        <v>5400</v>
      </c>
      <c r="F57" s="19">
        <v>0</v>
      </c>
      <c r="G57" s="19">
        <v>0</v>
      </c>
      <c r="H57" s="19">
        <v>1800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5"/>
      <c r="P57" s="6"/>
      <c r="Q57" s="6"/>
      <c r="R57" s="14"/>
    </row>
    <row r="58" spans="1:18">
      <c r="A58" s="7" t="s">
        <v>33</v>
      </c>
      <c r="B58" s="20">
        <v>16700</v>
      </c>
      <c r="C58" s="20">
        <v>10500</v>
      </c>
      <c r="D58" s="20">
        <v>2400</v>
      </c>
      <c r="E58" s="20">
        <v>4000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5"/>
      <c r="P58" s="15"/>
      <c r="Q58" s="15"/>
      <c r="R58" s="14"/>
    </row>
    <row r="59" spans="1:18">
      <c r="A59" s="7" t="s">
        <v>32</v>
      </c>
      <c r="B59" s="20"/>
      <c r="C59" s="20">
        <v>217.83</v>
      </c>
      <c r="D59" s="20"/>
      <c r="E59" s="20">
        <v>553.58000000000004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5"/>
      <c r="P59" s="15"/>
      <c r="Q59" s="15"/>
      <c r="R59" s="14"/>
    </row>
    <row r="60" spans="1:18">
      <c r="A60" s="7" t="s">
        <v>31</v>
      </c>
      <c r="B60" s="20">
        <v>3800</v>
      </c>
      <c r="C60" s="20">
        <v>1808.92</v>
      </c>
      <c r="D60" s="20">
        <v>4400</v>
      </c>
      <c r="E60" s="20">
        <v>2300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6"/>
      <c r="P60" s="15"/>
      <c r="Q60" s="15"/>
      <c r="R60" s="14"/>
    </row>
    <row r="61" spans="1:18">
      <c r="A61" s="7" t="s">
        <v>3</v>
      </c>
      <c r="B61" s="20">
        <v>6908.92</v>
      </c>
      <c r="C61" s="20">
        <v>9121.43</v>
      </c>
      <c r="D61" s="20">
        <v>4100</v>
      </c>
      <c r="E61" s="20">
        <v>7900</v>
      </c>
      <c r="F61" s="19">
        <v>0</v>
      </c>
      <c r="G61" s="19">
        <v>1200</v>
      </c>
      <c r="H61" s="6">
        <v>3400</v>
      </c>
      <c r="I61" s="19">
        <v>1800</v>
      </c>
      <c r="J61" s="6">
        <v>400</v>
      </c>
      <c r="K61" s="19">
        <v>0</v>
      </c>
      <c r="L61" s="15">
        <v>800</v>
      </c>
      <c r="M61" s="6">
        <v>800</v>
      </c>
      <c r="N61" s="19">
        <v>0</v>
      </c>
      <c r="O61" s="15"/>
      <c r="P61" s="15"/>
      <c r="Q61" s="6"/>
      <c r="R61" s="14"/>
    </row>
    <row r="62" spans="1:18">
      <c r="A62" s="7" t="s">
        <v>30</v>
      </c>
      <c r="B62" s="20">
        <v>3000</v>
      </c>
      <c r="C62" s="20">
        <v>2400</v>
      </c>
      <c r="D62" s="20">
        <v>5800</v>
      </c>
      <c r="E62" s="20">
        <v>3000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6">
        <v>1000</v>
      </c>
      <c r="O62" s="15"/>
      <c r="P62" s="15"/>
      <c r="Q62" s="6"/>
      <c r="R62" s="14"/>
    </row>
    <row r="63" spans="1:18">
      <c r="A63" s="7" t="s">
        <v>2</v>
      </c>
      <c r="B63" s="20">
        <v>136500.01999999999</v>
      </c>
      <c r="C63" s="20">
        <v>178047.4</v>
      </c>
      <c r="D63" s="20">
        <v>140710.31</v>
      </c>
      <c r="E63" s="20">
        <v>183559.66</v>
      </c>
      <c r="F63" s="19">
        <v>0</v>
      </c>
      <c r="G63" s="6">
        <v>8900</v>
      </c>
      <c r="H63" s="6">
        <v>43700</v>
      </c>
      <c r="I63" s="6">
        <v>8600</v>
      </c>
      <c r="J63" s="6">
        <v>6600</v>
      </c>
      <c r="K63" s="19">
        <v>2100</v>
      </c>
      <c r="L63" s="6">
        <v>18300</v>
      </c>
      <c r="M63" s="6">
        <v>5600</v>
      </c>
      <c r="N63" s="6">
        <v>1300</v>
      </c>
      <c r="O63" s="6"/>
      <c r="P63" s="6"/>
      <c r="Q63" s="6"/>
      <c r="R63" s="14"/>
    </row>
    <row r="64" spans="1:18">
      <c r="A64" s="4" t="s">
        <v>1</v>
      </c>
      <c r="B64" s="18">
        <f t="shared" ref="B64:R64" si="0">SUM(B5:B63)</f>
        <v>668906.81999999995</v>
      </c>
      <c r="C64" s="18">
        <f>SUM(C6:C63)</f>
        <v>775272.33000000019</v>
      </c>
      <c r="D64" s="18">
        <f>SUM(D5:D63)</f>
        <v>621596</v>
      </c>
      <c r="E64" s="18">
        <f>SUM(E5:E63)</f>
        <v>823518.71999999997</v>
      </c>
      <c r="F64" s="18"/>
      <c r="G64" s="18">
        <f t="shared" si="0"/>
        <v>27889.15</v>
      </c>
      <c r="H64" s="18">
        <f t="shared" si="0"/>
        <v>97150.459999999992</v>
      </c>
      <c r="I64" s="18">
        <f t="shared" si="0"/>
        <v>69545.75</v>
      </c>
      <c r="J64" s="18">
        <f t="shared" si="0"/>
        <v>37148.99</v>
      </c>
      <c r="K64" s="18">
        <f t="shared" si="0"/>
        <v>20385.800000000003</v>
      </c>
      <c r="L64" s="18">
        <f t="shared" si="0"/>
        <v>63300</v>
      </c>
      <c r="M64" s="18">
        <f t="shared" si="0"/>
        <v>42792.729999999996</v>
      </c>
      <c r="N64" s="18">
        <f t="shared" si="0"/>
        <v>39456.770000000004</v>
      </c>
      <c r="O64" s="18">
        <f t="shared" si="0"/>
        <v>0</v>
      </c>
      <c r="P64" s="18">
        <f t="shared" si="0"/>
        <v>0</v>
      </c>
      <c r="Q64" s="18">
        <f t="shared" si="0"/>
        <v>0</v>
      </c>
      <c r="R64" s="3">
        <f t="shared" si="0"/>
        <v>0</v>
      </c>
    </row>
    <row r="65" spans="1:18" s="8" customFormat="1">
      <c r="A65" s="2" t="s">
        <v>0</v>
      </c>
      <c r="B65" s="21"/>
      <c r="C65" s="21"/>
      <c r="D65" s="21"/>
      <c r="E65" s="21"/>
      <c r="F65" s="21"/>
      <c r="G65" s="12"/>
      <c r="H65" s="12"/>
      <c r="I65" s="12"/>
      <c r="J65" s="12"/>
      <c r="K65" s="12"/>
      <c r="L65" s="12"/>
      <c r="M65" s="12"/>
      <c r="N65" s="12"/>
      <c r="O65" s="12"/>
      <c r="P65" s="11"/>
      <c r="Q65" s="11"/>
      <c r="R65" s="13"/>
    </row>
    <row r="66" spans="1:18" s="8" customForma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s="8" customFormat="1" ht="21.75" thickBot="1">
      <c r="A67" s="24" t="s">
        <v>29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17" t="s">
        <v>28</v>
      </c>
    </row>
    <row r="68" spans="1:18" s="8" customFormat="1" ht="19.5" thickBot="1">
      <c r="A68" s="27" t="s">
        <v>27</v>
      </c>
      <c r="B68" s="29">
        <v>2011</v>
      </c>
      <c r="C68" s="29">
        <v>2012</v>
      </c>
      <c r="D68" s="29" t="s">
        <v>77</v>
      </c>
      <c r="E68" s="29" t="s">
        <v>83</v>
      </c>
      <c r="F68" s="31">
        <v>2015</v>
      </c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s="8" customFormat="1" ht="15.75" thickBot="1">
      <c r="A69" s="28"/>
      <c r="B69" s="30"/>
      <c r="C69" s="30"/>
      <c r="D69" s="30"/>
      <c r="E69" s="30"/>
      <c r="F69" s="23" t="s">
        <v>78</v>
      </c>
      <c r="G69" s="10" t="s">
        <v>79</v>
      </c>
      <c r="H69" s="10" t="s">
        <v>26</v>
      </c>
      <c r="I69" s="10" t="s">
        <v>25</v>
      </c>
      <c r="J69" s="10" t="s">
        <v>24</v>
      </c>
      <c r="K69" s="10" t="s">
        <v>23</v>
      </c>
      <c r="L69" s="10" t="s">
        <v>22</v>
      </c>
      <c r="M69" s="10" t="s">
        <v>21</v>
      </c>
      <c r="N69" s="10" t="s">
        <v>20</v>
      </c>
      <c r="O69" s="10" t="s">
        <v>19</v>
      </c>
      <c r="P69" s="10" t="s">
        <v>18</v>
      </c>
      <c r="Q69" s="10" t="s">
        <v>17</v>
      </c>
      <c r="R69" s="9" t="s">
        <v>81</v>
      </c>
    </row>
    <row r="70" spans="1:18" s="8" customFormat="1">
      <c r="A70" s="7" t="s">
        <v>16</v>
      </c>
      <c r="B70" s="20"/>
      <c r="C70" s="20">
        <v>2453.4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/>
      <c r="O70" s="20"/>
      <c r="P70" s="20"/>
      <c r="Q70" s="20"/>
      <c r="R70" s="5">
        <f t="shared" ref="R70:R90" si="1">SUM(G70:Q70)</f>
        <v>0</v>
      </c>
    </row>
    <row r="71" spans="1:18" s="8" customFormat="1">
      <c r="A71" s="7" t="s">
        <v>15</v>
      </c>
      <c r="B71" s="20">
        <v>4272.54</v>
      </c>
      <c r="C71" s="20">
        <v>24423.29</v>
      </c>
      <c r="D71" s="20">
        <v>0</v>
      </c>
      <c r="E71" s="20">
        <v>1405.6</v>
      </c>
      <c r="F71" s="20">
        <v>0</v>
      </c>
      <c r="G71" s="20">
        <v>27649.3</v>
      </c>
      <c r="H71" s="20">
        <v>0</v>
      </c>
      <c r="I71" s="20">
        <v>0</v>
      </c>
      <c r="J71" s="20">
        <v>0</v>
      </c>
      <c r="K71" s="20">
        <v>3813.97</v>
      </c>
      <c r="L71" s="20">
        <v>0</v>
      </c>
      <c r="M71" s="20">
        <v>20208.63</v>
      </c>
      <c r="N71" s="20"/>
      <c r="O71" s="20"/>
      <c r="P71" s="20"/>
      <c r="Q71" s="20"/>
      <c r="R71" s="5">
        <f t="shared" si="1"/>
        <v>51671.9</v>
      </c>
    </row>
    <row r="72" spans="1:18" s="8" customFormat="1">
      <c r="A72" s="7" t="s">
        <v>86</v>
      </c>
      <c r="B72" s="20"/>
      <c r="C72" s="20">
        <v>71.569999999999993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88900.6</v>
      </c>
      <c r="N72" s="20"/>
      <c r="O72" s="20"/>
      <c r="P72" s="20"/>
      <c r="Q72" s="20"/>
      <c r="R72" s="5">
        <f t="shared" ref="R72" si="2">SUM(G72:Q72)</f>
        <v>88900.6</v>
      </c>
    </row>
    <row r="73" spans="1:18" s="8" customFormat="1">
      <c r="A73" s="7" t="s">
        <v>14</v>
      </c>
      <c r="B73" s="20"/>
      <c r="C73" s="20">
        <v>71.569999999999993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/>
      <c r="O73" s="20"/>
      <c r="P73" s="20"/>
      <c r="Q73" s="20"/>
      <c r="R73" s="5">
        <f t="shared" si="1"/>
        <v>0</v>
      </c>
    </row>
    <row r="74" spans="1:18" s="8" customFormat="1">
      <c r="A74" s="7" t="s">
        <v>66</v>
      </c>
      <c r="B74" s="20">
        <v>4774.08</v>
      </c>
      <c r="C74" s="20"/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1490.75</v>
      </c>
      <c r="L74" s="20">
        <v>0</v>
      </c>
      <c r="M74" s="20">
        <v>0</v>
      </c>
      <c r="N74" s="20"/>
      <c r="O74" s="20"/>
      <c r="P74" s="20"/>
      <c r="Q74" s="20"/>
      <c r="R74" s="5"/>
    </row>
    <row r="75" spans="1:18" s="8" customFormat="1">
      <c r="A75" s="7" t="s">
        <v>13</v>
      </c>
      <c r="B75" s="20"/>
      <c r="C75" s="20">
        <v>3542.58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/>
      <c r="O75" s="20"/>
      <c r="P75" s="20"/>
      <c r="Q75" s="20"/>
      <c r="R75" s="5">
        <f t="shared" si="1"/>
        <v>0</v>
      </c>
    </row>
    <row r="76" spans="1:18" s="8" customFormat="1">
      <c r="A76" s="7" t="s">
        <v>12</v>
      </c>
      <c r="B76" s="20"/>
      <c r="C76" s="20">
        <v>35561.47</v>
      </c>
      <c r="D76" s="20">
        <v>42190.65</v>
      </c>
      <c r="E76" s="20">
        <v>18786.8</v>
      </c>
      <c r="F76" s="20">
        <v>0</v>
      </c>
      <c r="G76" s="20">
        <v>0</v>
      </c>
      <c r="H76" s="20">
        <v>0</v>
      </c>
      <c r="I76" s="20">
        <v>22811.29</v>
      </c>
      <c r="J76" s="20">
        <v>0</v>
      </c>
      <c r="K76" s="20">
        <v>0</v>
      </c>
      <c r="L76" s="20">
        <v>0</v>
      </c>
      <c r="M76" s="20">
        <v>0</v>
      </c>
      <c r="N76" s="20"/>
      <c r="O76" s="20"/>
      <c r="P76" s="20"/>
      <c r="Q76" s="20"/>
      <c r="R76" s="5">
        <f t="shared" si="1"/>
        <v>22811.29</v>
      </c>
    </row>
    <row r="77" spans="1:18" s="8" customFormat="1">
      <c r="A77" s="7" t="s">
        <v>11</v>
      </c>
      <c r="B77" s="20">
        <v>56.39</v>
      </c>
      <c r="C77" s="20">
        <v>406.58</v>
      </c>
      <c r="D77" s="20">
        <v>0</v>
      </c>
      <c r="E77" s="20">
        <v>2722.27</v>
      </c>
      <c r="F77" s="20">
        <v>0</v>
      </c>
      <c r="G77" s="20">
        <v>0</v>
      </c>
      <c r="H77" s="20">
        <v>0</v>
      </c>
      <c r="I77" s="20">
        <v>0</v>
      </c>
      <c r="J77" s="20">
        <v>5680.52</v>
      </c>
      <c r="K77" s="20">
        <v>0</v>
      </c>
      <c r="L77" s="20">
        <v>0</v>
      </c>
      <c r="M77" s="20">
        <v>0</v>
      </c>
      <c r="N77" s="20"/>
      <c r="O77" s="20"/>
      <c r="P77" s="20"/>
      <c r="Q77" s="20"/>
      <c r="R77" s="5">
        <f t="shared" si="1"/>
        <v>5680.52</v>
      </c>
    </row>
    <row r="78" spans="1:18">
      <c r="A78" s="7" t="s">
        <v>10</v>
      </c>
      <c r="B78" s="20">
        <v>3638.99</v>
      </c>
      <c r="C78" s="20">
        <v>94114.5</v>
      </c>
      <c r="D78" s="20">
        <v>127312.83</v>
      </c>
      <c r="E78" s="20">
        <v>38102.53</v>
      </c>
      <c r="F78" s="20">
        <v>0</v>
      </c>
      <c r="G78" s="20">
        <v>0</v>
      </c>
      <c r="H78" s="6">
        <v>627.19000000000005</v>
      </c>
      <c r="I78" s="20">
        <v>10019.530000000001</v>
      </c>
      <c r="J78" s="20">
        <v>0</v>
      </c>
      <c r="K78" s="20">
        <v>1689.48</v>
      </c>
      <c r="L78" s="20">
        <v>9732.1200000000008</v>
      </c>
      <c r="M78" s="6">
        <v>1232.95</v>
      </c>
      <c r="N78" s="6">
        <v>10927.99</v>
      </c>
      <c r="O78" s="6"/>
      <c r="P78" s="6"/>
      <c r="Q78" s="20"/>
      <c r="R78" s="5">
        <f t="shared" si="1"/>
        <v>34229.26</v>
      </c>
    </row>
    <row r="79" spans="1:18">
      <c r="A79" s="7" t="s">
        <v>9</v>
      </c>
      <c r="B79" s="20">
        <v>73488.42</v>
      </c>
      <c r="C79" s="20">
        <v>345083.75</v>
      </c>
      <c r="D79" s="20">
        <v>247178.39</v>
      </c>
      <c r="E79" s="20">
        <v>207664.24</v>
      </c>
      <c r="F79" s="20">
        <v>0</v>
      </c>
      <c r="G79" s="6">
        <v>31701.42</v>
      </c>
      <c r="H79" s="6">
        <v>6038.7</v>
      </c>
      <c r="I79" s="6">
        <v>51798.7</v>
      </c>
      <c r="J79" s="6">
        <v>34821.730000000003</v>
      </c>
      <c r="K79" s="20">
        <v>13787.87</v>
      </c>
      <c r="L79" s="6">
        <v>4912.8</v>
      </c>
      <c r="M79" s="6">
        <v>2594.9699999999998</v>
      </c>
      <c r="N79" s="6">
        <v>4385.76</v>
      </c>
      <c r="O79" s="6"/>
      <c r="P79" s="6"/>
      <c r="Q79" s="6"/>
      <c r="R79" s="5">
        <f t="shared" si="1"/>
        <v>150041.94999999998</v>
      </c>
    </row>
    <row r="80" spans="1:18">
      <c r="A80" s="7" t="s">
        <v>71</v>
      </c>
      <c r="B80" s="20">
        <v>3077.29</v>
      </c>
      <c r="C80" s="20"/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/>
      <c r="O80" s="20"/>
      <c r="P80" s="20"/>
      <c r="Q80" s="20"/>
      <c r="R80" s="5"/>
    </row>
    <row r="81" spans="1:18">
      <c r="A81" s="7" t="s">
        <v>8</v>
      </c>
      <c r="B81" s="20">
        <v>27466.65</v>
      </c>
      <c r="C81" s="20">
        <v>4375</v>
      </c>
      <c r="D81" s="20">
        <v>1520.96</v>
      </c>
      <c r="E81" s="20">
        <v>114254.32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/>
      <c r="O81" s="20"/>
      <c r="P81" s="20"/>
      <c r="Q81" s="20"/>
      <c r="R81" s="5">
        <f t="shared" si="1"/>
        <v>0</v>
      </c>
    </row>
    <row r="82" spans="1:18">
      <c r="A82" s="7" t="s">
        <v>7</v>
      </c>
      <c r="B82" s="20"/>
      <c r="C82" s="20">
        <v>4813.7</v>
      </c>
      <c r="D82" s="20">
        <v>0</v>
      </c>
      <c r="E82" s="20">
        <v>2014.56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/>
      <c r="O82" s="20"/>
      <c r="P82" s="20"/>
      <c r="Q82" s="20"/>
      <c r="R82" s="5">
        <f t="shared" si="1"/>
        <v>0</v>
      </c>
    </row>
    <row r="83" spans="1:18">
      <c r="A83" s="7" t="s">
        <v>6</v>
      </c>
      <c r="B83" s="20">
        <v>16981.97</v>
      </c>
      <c r="C83" s="20">
        <v>4870.3900000000003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/>
      <c r="O83" s="20"/>
      <c r="P83" s="20"/>
      <c r="Q83" s="20"/>
      <c r="R83" s="5">
        <f t="shared" si="1"/>
        <v>0</v>
      </c>
    </row>
    <row r="84" spans="1:18">
      <c r="A84" s="7" t="s">
        <v>5</v>
      </c>
      <c r="B84" s="20"/>
      <c r="C84" s="20">
        <v>50069.06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/>
      <c r="O84" s="20"/>
      <c r="P84" s="20"/>
      <c r="Q84" s="20"/>
      <c r="R84" s="5">
        <f t="shared" si="1"/>
        <v>0</v>
      </c>
    </row>
    <row r="85" spans="1:18">
      <c r="A85" s="7" t="s">
        <v>4</v>
      </c>
      <c r="B85" s="20">
        <v>1160.22</v>
      </c>
      <c r="C85" s="20">
        <v>14372.27</v>
      </c>
      <c r="D85" s="20">
        <v>1936.25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/>
      <c r="O85" s="20"/>
      <c r="P85" s="20"/>
      <c r="Q85" s="20"/>
      <c r="R85" s="5">
        <f t="shared" si="1"/>
        <v>0</v>
      </c>
    </row>
    <row r="86" spans="1:18">
      <c r="A86" s="7" t="s">
        <v>75</v>
      </c>
      <c r="B86" s="20"/>
      <c r="C86" s="20"/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/>
      <c r="O86" s="20"/>
      <c r="P86" s="20"/>
      <c r="Q86" s="20"/>
      <c r="R86" s="5">
        <f t="shared" si="1"/>
        <v>0</v>
      </c>
    </row>
    <row r="87" spans="1:18">
      <c r="A87" s="7" t="s">
        <v>76</v>
      </c>
      <c r="B87" s="20"/>
      <c r="C87" s="20"/>
      <c r="D87" s="20">
        <v>0</v>
      </c>
      <c r="E87" s="20">
        <v>33419.35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/>
      <c r="O87" s="20"/>
      <c r="P87" s="20"/>
      <c r="Q87" s="20"/>
      <c r="R87" s="5">
        <f t="shared" si="1"/>
        <v>0</v>
      </c>
    </row>
    <row r="88" spans="1:18">
      <c r="A88" s="7" t="s">
        <v>3</v>
      </c>
      <c r="B88" s="20">
        <v>9437.42</v>
      </c>
      <c r="C88" s="20">
        <v>38797.22</v>
      </c>
      <c r="D88" s="20">
        <v>0</v>
      </c>
      <c r="E88" s="20">
        <v>80423.37</v>
      </c>
      <c r="F88" s="20">
        <v>0</v>
      </c>
      <c r="G88" s="20">
        <v>6192.07</v>
      </c>
      <c r="H88" s="20">
        <v>0</v>
      </c>
      <c r="I88" s="20">
        <v>0</v>
      </c>
      <c r="J88" s="6">
        <v>5141.08</v>
      </c>
      <c r="K88" s="20">
        <v>7363.63</v>
      </c>
      <c r="L88" s="6">
        <v>21729.49</v>
      </c>
      <c r="M88" s="6">
        <v>13431.92</v>
      </c>
      <c r="N88" s="6">
        <v>78491</v>
      </c>
      <c r="O88" s="20"/>
      <c r="P88" s="20"/>
      <c r="Q88" s="6"/>
      <c r="R88" s="5">
        <f t="shared" si="1"/>
        <v>132349.19</v>
      </c>
    </row>
    <row r="89" spans="1:18">
      <c r="A89" s="7" t="s">
        <v>87</v>
      </c>
      <c r="B89" s="20">
        <v>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6"/>
      <c r="O89" s="20"/>
      <c r="P89" s="20"/>
      <c r="Q89" s="32"/>
      <c r="R89" s="5"/>
    </row>
    <row r="90" spans="1:18">
      <c r="A90" s="7" t="s">
        <v>2</v>
      </c>
      <c r="B90" s="20">
        <v>399442.23</v>
      </c>
      <c r="C90" s="20">
        <v>668480.74</v>
      </c>
      <c r="D90" s="20">
        <v>467434</v>
      </c>
      <c r="E90" s="20">
        <v>406259.27</v>
      </c>
      <c r="F90" s="20">
        <v>0</v>
      </c>
      <c r="G90" s="6">
        <v>8233.57</v>
      </c>
      <c r="H90" s="6">
        <v>10142.73</v>
      </c>
      <c r="I90" s="6">
        <v>35553.57</v>
      </c>
      <c r="J90" s="6">
        <v>26733.1</v>
      </c>
      <c r="K90" s="20">
        <v>79662.78</v>
      </c>
      <c r="L90" s="6">
        <v>4142.3999999999996</v>
      </c>
      <c r="M90" s="6">
        <v>66735.55</v>
      </c>
      <c r="N90" s="6">
        <v>80363.199999999997</v>
      </c>
      <c r="O90" s="6"/>
      <c r="P90" s="6"/>
      <c r="Q90" s="20"/>
      <c r="R90" s="5">
        <f t="shared" si="1"/>
        <v>311566.90000000002</v>
      </c>
    </row>
    <row r="91" spans="1:18">
      <c r="A91" s="4" t="s">
        <v>1</v>
      </c>
      <c r="B91" s="18">
        <f t="shared" ref="B91:C91" si="3">SUM(B71:B90)</f>
        <v>543796.19999999995</v>
      </c>
      <c r="C91" s="18">
        <f t="shared" si="3"/>
        <v>1289053.69</v>
      </c>
      <c r="D91" s="18">
        <f>SUM(D70:D90)</f>
        <v>887573.08000000007</v>
      </c>
      <c r="E91" s="3">
        <f>SUM(E70:E90)</f>
        <v>905052.31</v>
      </c>
      <c r="F91" s="18">
        <v>0</v>
      </c>
      <c r="G91" s="18">
        <f>SUM(G71:G90)</f>
        <v>73776.360000000015</v>
      </c>
      <c r="H91" s="18">
        <f>SUM(H71:H90)</f>
        <v>16808.62</v>
      </c>
      <c r="I91" s="18">
        <f>SUM(I71:I90)</f>
        <v>120183.09</v>
      </c>
      <c r="J91" s="18">
        <f>SUM(J71:J90)</f>
        <v>72376.429999999993</v>
      </c>
      <c r="K91" s="18">
        <f>SUM(K70:K90)</f>
        <v>107808.48</v>
      </c>
      <c r="L91" s="18">
        <f>SUM(L71:L90)</f>
        <v>40516.810000000005</v>
      </c>
      <c r="M91" s="18">
        <f>SUM(M70:M90)</f>
        <v>193104.62</v>
      </c>
      <c r="N91" s="18">
        <f>SUM(N71:N90)</f>
        <v>174167.95</v>
      </c>
      <c r="O91" s="18">
        <f>SUM(O71:O90)</f>
        <v>0</v>
      </c>
      <c r="P91" s="18">
        <f>SUM(P70:P90)</f>
        <v>0</v>
      </c>
      <c r="Q91" s="18">
        <f>SUM(Q70:Q90)</f>
        <v>0</v>
      </c>
      <c r="R91" s="3">
        <f>SUM(R70:R90)</f>
        <v>797251.6100000001</v>
      </c>
    </row>
    <row r="92" spans="1:18">
      <c r="A92" s="2" t="s">
        <v>0</v>
      </c>
      <c r="B92" s="21"/>
      <c r="C92" s="21"/>
      <c r="D92" s="21"/>
      <c r="E92" s="21"/>
      <c r="F92" s="2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</sheetData>
  <mergeCells count="16">
    <mergeCell ref="A68:A69"/>
    <mergeCell ref="B68:B69"/>
    <mergeCell ref="C68:C69"/>
    <mergeCell ref="D68:D69"/>
    <mergeCell ref="F68:R68"/>
    <mergeCell ref="E68:E69"/>
    <mergeCell ref="A2:Q2"/>
    <mergeCell ref="A66:R66"/>
    <mergeCell ref="A67:Q67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2015-10-05T20:46:53Z</dcterms:modified>
</cp:coreProperties>
</file>