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 TABELAS JAN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101" i="4" l="1"/>
  <c r="G71" i="4"/>
  <c r="U69" i="4" l="1"/>
  <c r="U11" i="4" l="1"/>
  <c r="F101" i="4" l="1"/>
  <c r="F71" i="4"/>
  <c r="U95" i="4" l="1"/>
  <c r="U90" i="4"/>
  <c r="U91" i="4" l="1"/>
  <c r="U62" i="4"/>
  <c r="U49" i="4" l="1"/>
  <c r="U10" i="4" l="1"/>
  <c r="U31" i="4" l="1"/>
  <c r="U32" i="4"/>
  <c r="U78" i="4"/>
  <c r="U79" i="4"/>
  <c r="U80" i="4"/>
  <c r="U81" i="4"/>
  <c r="U82" i="4"/>
  <c r="U83" i="4"/>
  <c r="U84" i="4"/>
  <c r="U85" i="4"/>
  <c r="U86" i="4"/>
  <c r="U87" i="4"/>
  <c r="U88" i="4"/>
  <c r="U89" i="4"/>
  <c r="U92" i="4"/>
  <c r="U93" i="4"/>
  <c r="U94" i="4"/>
  <c r="U96" i="4"/>
  <c r="U97" i="4"/>
  <c r="U98" i="4"/>
  <c r="U99" i="4"/>
  <c r="U100" i="4"/>
  <c r="U77" i="4"/>
  <c r="I101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U64" i="4"/>
  <c r="U65" i="4"/>
  <c r="U66" i="4"/>
  <c r="U67" i="4"/>
  <c r="U68" i="4"/>
  <c r="U70" i="4"/>
  <c r="I71" i="4"/>
  <c r="E101" i="4"/>
  <c r="E71" i="4"/>
  <c r="U5" i="4"/>
  <c r="H101" i="4"/>
  <c r="H71" i="4"/>
  <c r="D101" i="4"/>
  <c r="D71" i="4"/>
  <c r="S101" i="4"/>
  <c r="C101" i="4"/>
  <c r="B101" i="4"/>
  <c r="C71" i="4"/>
  <c r="B71" i="4"/>
  <c r="J71" i="4" l="1"/>
  <c r="K71" i="4"/>
  <c r="L71" i="4"/>
  <c r="M71" i="4"/>
  <c r="N71" i="4"/>
  <c r="O71" i="4"/>
  <c r="P71" i="4"/>
  <c r="Q71" i="4"/>
  <c r="R71" i="4"/>
  <c r="S71" i="4"/>
  <c r="T71" i="4"/>
  <c r="J101" i="4"/>
  <c r="K101" i="4"/>
  <c r="L101" i="4"/>
  <c r="M101" i="4"/>
  <c r="N101" i="4"/>
  <c r="O101" i="4"/>
  <c r="P101" i="4"/>
  <c r="Q101" i="4"/>
  <c r="R101" i="4"/>
  <c r="T101" i="4"/>
  <c r="U71" i="4" l="1"/>
  <c r="U101" i="4"/>
</calcChain>
</file>

<file path=xl/sharedStrings.xml><?xml version="1.0" encoding="utf-8"?>
<sst xmlns="http://schemas.openxmlformats.org/spreadsheetml/2006/main" count="152" uniqueCount="100">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</sst>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 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2017'!$B$71:$U$71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131.322,74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2017'!$B$71:$U$71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131322.74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59408"/>
        <c:axId val="75359968"/>
      </c:barChart>
      <c:catAx>
        <c:axId val="7535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359968"/>
        <c:crosses val="autoZero"/>
        <c:auto val="1"/>
        <c:lblAlgn val="ctr"/>
        <c:lblOffset val="100"/>
        <c:noMultiLvlLbl val="0"/>
      </c:catAx>
      <c:valAx>
        <c:axId val="7535996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359408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2017'!$B$101:$U$101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-  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17.005,62 </c:v>
                </c:pt>
              </c:strCache>
            </c:strRef>
          </c:tx>
          <c:invertIfNegative val="0"/>
          <c:cat>
            <c:strRef>
              <c:f>'TABELA 05 2017'!$B$76:$U$76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2017'!$B$101:$U$101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17005.62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9650624"/>
        <c:axId val="149651184"/>
        <c:axId val="0"/>
      </c:bar3DChart>
      <c:catAx>
        <c:axId val="14965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49651184"/>
        <c:crosses val="autoZero"/>
        <c:auto val="1"/>
        <c:lblAlgn val="ctr"/>
        <c:lblOffset val="100"/>
        <c:noMultiLvlLbl val="0"/>
      </c:catAx>
      <c:valAx>
        <c:axId val="149651184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4965062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11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11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zoomScale="90" zoomScaleNormal="90" workbookViewId="0">
      <pane xSplit="1" ySplit="4" topLeftCell="F102" activePane="bottomRight" state="frozen"/>
      <selection pane="topRight" activeCell="B1" sqref="B1"/>
      <selection pane="bottomLeft" activeCell="A4" sqref="A4"/>
      <selection pane="bottomRight" activeCell="F103" sqref="F103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1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21.75" thickBot="1" x14ac:dyDescent="0.3">
      <c r="A2" s="28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14" t="s">
        <v>28</v>
      </c>
    </row>
    <row r="3" spans="1:21" ht="19.5" thickBot="1" x14ac:dyDescent="0.3">
      <c r="A3" s="23" t="s">
        <v>27</v>
      </c>
      <c r="B3" s="25">
        <v>2011</v>
      </c>
      <c r="C3" s="25">
        <v>2012</v>
      </c>
      <c r="D3" s="25" t="s">
        <v>73</v>
      </c>
      <c r="E3" s="25" t="s">
        <v>78</v>
      </c>
      <c r="F3" s="25" t="s">
        <v>83</v>
      </c>
      <c r="G3" s="25" t="s">
        <v>96</v>
      </c>
      <c r="H3" s="25" t="s">
        <v>99</v>
      </c>
      <c r="I3" s="27">
        <v>2018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6.25" thickBot="1" x14ac:dyDescent="0.3">
      <c r="A4" s="24"/>
      <c r="B4" s="26"/>
      <c r="C4" s="26"/>
      <c r="D4" s="26"/>
      <c r="E4" s="26"/>
      <c r="F4" s="26"/>
      <c r="G4" s="26"/>
      <c r="H4" s="26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1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0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0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2">
        <f t="shared" si="0"/>
        <v>0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0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4000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0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2136.52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">
        <f t="shared" si="0"/>
        <v>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2">
        <f t="shared" si="0"/>
        <v>1136.55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2">
        <f t="shared" si="0"/>
        <v>0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2">
        <f t="shared" ref="U32" si="3">SUM(I32:T32)</f>
        <v>0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2">
        <f t="shared" si="0"/>
        <v>0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0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2">
        <f t="shared" si="0"/>
        <v>12109.59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2">
        <f t="shared" si="0"/>
        <v>15092.16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2">
        <f t="shared" si="0"/>
        <v>0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2">
        <f t="shared" si="0"/>
        <v>0</v>
      </c>
    </row>
    <row r="48" spans="1:21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27474.76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2">
        <f>SUM(I48:T48)</f>
        <v>0</v>
      </c>
    </row>
    <row r="49" spans="1:21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4547.3500000000004</v>
      </c>
      <c r="I49" s="16">
        <v>1136.52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2">
        <f>SUM(I49:T49)</f>
        <v>1136.52</v>
      </c>
    </row>
    <row r="50" spans="1:21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24519.119999999999</v>
      </c>
      <c r="I50" s="16">
        <v>6819.24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6819.24</v>
      </c>
    </row>
    <row r="51" spans="1:21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14265.2</v>
      </c>
      <c r="I51" s="16">
        <v>10000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2">
        <f t="shared" si="0"/>
        <v>10000</v>
      </c>
    </row>
    <row r="52" spans="1:21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9346.2000000000007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2">
        <f t="shared" si="0"/>
        <v>0</v>
      </c>
    </row>
    <row r="53" spans="1:21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2000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94522.42</v>
      </c>
      <c r="I54" s="16">
        <v>31482.6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2">
        <f t="shared" si="0"/>
        <v>31482.6</v>
      </c>
    </row>
    <row r="55" spans="1:21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2">
        <f t="shared" si="0"/>
        <v>0</v>
      </c>
    </row>
    <row r="56" spans="1:21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17508.03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0</v>
      </c>
    </row>
    <row r="58" spans="1:21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2">
        <f t="shared" si="0"/>
        <v>0</v>
      </c>
    </row>
    <row r="59" spans="1:21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1136.52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13719.12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2">
        <f t="shared" si="0"/>
        <v>0</v>
      </c>
    </row>
    <row r="61" spans="1:21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5801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0</v>
      </c>
    </row>
    <row r="62" spans="1:21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2">
        <f t="shared" ref="U62" si="4">SUM(I62:T62)</f>
        <v>0</v>
      </c>
    </row>
    <row r="63" spans="1:21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2800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0</v>
      </c>
    </row>
    <row r="64" spans="1:21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12500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6108.92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198077.15</v>
      </c>
      <c r="I69" s="16">
        <v>37073.040000000001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2">
        <f t="shared" ref="U69" si="5">SUM(I69:T69)</f>
        <v>37073.040000000001</v>
      </c>
    </row>
    <row r="70" spans="1:22" x14ac:dyDescent="0.25">
      <c r="A70" s="6" t="s">
        <v>98</v>
      </c>
      <c r="B70" s="17"/>
      <c r="C70" s="17"/>
      <c r="D70" s="17"/>
      <c r="E70" s="17"/>
      <c r="F70" s="17"/>
      <c r="G70" s="16"/>
      <c r="H70" s="16">
        <v>4613.76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0</v>
      </c>
    </row>
    <row r="71" spans="1:22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T71" si="6">SUM(D5:D70)</f>
        <v>621596</v>
      </c>
      <c r="E71" s="15">
        <f t="shared" si="6"/>
        <v>823518.71999999997</v>
      </c>
      <c r="F71" s="15">
        <f t="shared" ref="F71:G71" si="7">SUM(F5:F70)</f>
        <v>554215.36</v>
      </c>
      <c r="G71" s="15">
        <f t="shared" si="7"/>
        <v>718338.90999999992</v>
      </c>
      <c r="H71" s="15">
        <f t="shared" si="6"/>
        <v>725021.14</v>
      </c>
      <c r="I71" s="15">
        <f t="shared" si="6"/>
        <v>131322.74</v>
      </c>
      <c r="J71" s="15">
        <f t="shared" si="6"/>
        <v>0</v>
      </c>
      <c r="K71" s="15">
        <f t="shared" si="6"/>
        <v>0</v>
      </c>
      <c r="L71" s="15">
        <f t="shared" si="6"/>
        <v>0</v>
      </c>
      <c r="M71" s="15">
        <f t="shared" si="6"/>
        <v>0</v>
      </c>
      <c r="N71" s="15">
        <f t="shared" si="6"/>
        <v>0</v>
      </c>
      <c r="O71" s="15">
        <f t="shared" si="6"/>
        <v>0</v>
      </c>
      <c r="P71" s="15">
        <f t="shared" si="6"/>
        <v>0</v>
      </c>
      <c r="Q71" s="15">
        <f t="shared" si="6"/>
        <v>0</v>
      </c>
      <c r="R71" s="15">
        <f t="shared" si="6"/>
        <v>0</v>
      </c>
      <c r="S71" s="15">
        <f t="shared" si="6"/>
        <v>0</v>
      </c>
      <c r="T71" s="15">
        <f t="shared" si="6"/>
        <v>0</v>
      </c>
      <c r="U71" s="15">
        <f t="shared" si="0"/>
        <v>131322.74</v>
      </c>
      <c r="V71" s="21"/>
    </row>
    <row r="72" spans="1:22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9"/>
      <c r="U72" s="11"/>
    </row>
    <row r="73" spans="1:22" s="7" customForma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</row>
    <row r="74" spans="1:22" s="7" customFormat="1" ht="21.75" thickBot="1" x14ac:dyDescent="0.3">
      <c r="A74" s="28" t="s">
        <v>29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4" t="s">
        <v>28</v>
      </c>
    </row>
    <row r="75" spans="1:22" s="7" customFormat="1" ht="19.5" thickBot="1" x14ac:dyDescent="0.3">
      <c r="A75" s="23" t="s">
        <v>27</v>
      </c>
      <c r="B75" s="25">
        <v>2011</v>
      </c>
      <c r="C75" s="25">
        <v>2012</v>
      </c>
      <c r="D75" s="25" t="s">
        <v>73</v>
      </c>
      <c r="E75" s="25" t="s">
        <v>78</v>
      </c>
      <c r="F75" s="25" t="s">
        <v>83</v>
      </c>
      <c r="G75" s="25" t="s">
        <v>96</v>
      </c>
      <c r="H75" s="25" t="s">
        <v>99</v>
      </c>
      <c r="I75" s="27">
        <v>2017</v>
      </c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2" s="7" customFormat="1" ht="26.25" thickBot="1" x14ac:dyDescent="0.3">
      <c r="A76" s="24"/>
      <c r="B76" s="26"/>
      <c r="C76" s="26"/>
      <c r="D76" s="26"/>
      <c r="E76" s="26"/>
      <c r="F76" s="26"/>
      <c r="G76" s="26"/>
      <c r="H76" s="26"/>
      <c r="I76" s="20" t="s">
        <v>74</v>
      </c>
      <c r="J76" s="8" t="s">
        <v>75</v>
      </c>
      <c r="K76" s="8" t="s">
        <v>26</v>
      </c>
      <c r="L76" s="8" t="s">
        <v>25</v>
      </c>
      <c r="M76" s="8" t="s">
        <v>24</v>
      </c>
      <c r="N76" s="8" t="s">
        <v>23</v>
      </c>
      <c r="O76" s="8" t="s">
        <v>22</v>
      </c>
      <c r="P76" s="8" t="s">
        <v>21</v>
      </c>
      <c r="Q76" s="8" t="s">
        <v>20</v>
      </c>
      <c r="R76" s="8" t="s">
        <v>19</v>
      </c>
      <c r="S76" s="8" t="s">
        <v>18</v>
      </c>
      <c r="T76" s="8" t="s">
        <v>17</v>
      </c>
      <c r="U76" s="22" t="s">
        <v>84</v>
      </c>
    </row>
    <row r="77" spans="1:22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5">
        <f>SUM(I77:T77)</f>
        <v>0</v>
      </c>
    </row>
    <row r="78" spans="1:22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4477.6899999999996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 t="shared" ref="U78:U100" si="8">SUM(I78:T78)</f>
        <v>0</v>
      </c>
    </row>
    <row r="79" spans="1:22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si="8"/>
        <v>0</v>
      </c>
    </row>
    <row r="80" spans="1:22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21050.26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37930.51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77624.05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5">
        <f t="shared" si="8"/>
        <v>0</v>
      </c>
    </row>
    <row r="86" spans="1:21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36204.550000000003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8"/>
        <v>0</v>
      </c>
    </row>
    <row r="87" spans="1:21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38718.75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5">
        <f t="shared" si="8"/>
        <v>0</v>
      </c>
    </row>
    <row r="88" spans="1:21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5">
        <f t="shared" si="8"/>
        <v>0</v>
      </c>
    </row>
    <row r="89" spans="1:21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5">
        <f t="shared" si="8"/>
        <v>0</v>
      </c>
    </row>
    <row r="91" spans="1:21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ref="U91" si="9">SUM(I91:T91)</f>
        <v>0</v>
      </c>
    </row>
    <row r="92" spans="1:21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si="8"/>
        <v>0</v>
      </c>
    </row>
    <row r="93" spans="1:21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132009.53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119845.73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6801.05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900138.24</v>
      </c>
      <c r="I100" s="17">
        <v>17005.62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5">
        <f t="shared" si="8"/>
        <v>17005.62</v>
      </c>
    </row>
    <row r="101" spans="1:21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>SUM(D77:D100)</f>
        <v>887573.08000000007</v>
      </c>
      <c r="E101" s="3">
        <f>SUM(E77:E100)</f>
        <v>905052.31</v>
      </c>
      <c r="F101" s="3">
        <f>SUM(F77:F100)</f>
        <v>1065434.2799999998</v>
      </c>
      <c r="G101" s="3">
        <f>SUM(G77:G100)</f>
        <v>1027209.4099999999</v>
      </c>
      <c r="H101" s="3">
        <f>SUM(H77:H100)</f>
        <v>1374800.3599999999</v>
      </c>
      <c r="I101" s="3">
        <f>SUM(I77:I100)</f>
        <v>17005.62</v>
      </c>
      <c r="J101" s="15">
        <f>SUM(J78:J100)</f>
        <v>0</v>
      </c>
      <c r="K101" s="15">
        <f>SUM(K78:K100)</f>
        <v>0</v>
      </c>
      <c r="L101" s="15">
        <f>SUM(L78:L100)</f>
        <v>0</v>
      </c>
      <c r="M101" s="15">
        <f>SUM(M78:M100)</f>
        <v>0</v>
      </c>
      <c r="N101" s="15">
        <f>SUM(N77:N100)</f>
        <v>0</v>
      </c>
      <c r="O101" s="15">
        <f>SUM(O78:O100)</f>
        <v>0</v>
      </c>
      <c r="P101" s="15">
        <f>SUM(P77:P100)</f>
        <v>0</v>
      </c>
      <c r="Q101" s="15">
        <f>SUM(Q78:Q100)</f>
        <v>0</v>
      </c>
      <c r="R101" s="15">
        <f>SUM(R78:R100)</f>
        <v>0</v>
      </c>
      <c r="S101" s="15">
        <f>SUM(S77:S100)</f>
        <v>0</v>
      </c>
      <c r="T101" s="15">
        <f>SUM(T77:T100)</f>
        <v>0</v>
      </c>
      <c r="U101" s="3">
        <f>SUM(U77:U100)</f>
        <v>17005.62</v>
      </c>
    </row>
    <row r="102" spans="1:21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22">
    <mergeCell ref="A2:T2"/>
    <mergeCell ref="A73:U73"/>
    <mergeCell ref="A74:T74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5:A76"/>
    <mergeCell ref="B75:B76"/>
    <mergeCell ref="C75:C76"/>
    <mergeCell ref="D75:D76"/>
    <mergeCell ref="I75:U75"/>
    <mergeCell ref="H75:H76"/>
    <mergeCell ref="E75:E76"/>
    <mergeCell ref="F75:F76"/>
    <mergeCell ref="G75:G7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2018-02-07T19:38:11Z</dcterms:modified>
</cp:coreProperties>
</file>