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104" i="4"/>
  <c r="M104"/>
  <c r="N104"/>
  <c r="V6"/>
  <c r="H104" l="1"/>
  <c r="V48"/>
  <c r="I73"/>
  <c r="H73"/>
  <c r="V58" l="1"/>
  <c r="V102" l="1"/>
  <c r="G104" l="1"/>
  <c r="G73"/>
  <c r="V71" l="1"/>
  <c r="V11" l="1"/>
  <c r="F104" l="1"/>
  <c r="F73"/>
  <c r="V97" l="1"/>
  <c r="V92"/>
  <c r="V93" l="1"/>
  <c r="V64"/>
  <c r="V50" l="1"/>
  <c r="V10" l="1"/>
  <c r="V31" l="1"/>
  <c r="V32"/>
  <c r="V80"/>
  <c r="V81"/>
  <c r="V82"/>
  <c r="V83"/>
  <c r="V84"/>
  <c r="V85"/>
  <c r="V86"/>
  <c r="V87"/>
  <c r="V88"/>
  <c r="V89"/>
  <c r="V90"/>
  <c r="V91"/>
  <c r="V94"/>
  <c r="V95"/>
  <c r="V96"/>
  <c r="V98"/>
  <c r="V99"/>
  <c r="V100"/>
  <c r="V101"/>
  <c r="V103"/>
  <c r="V79"/>
  <c r="J104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4"/>
  <c r="V35"/>
  <c r="V36"/>
  <c r="V37"/>
  <c r="V38"/>
  <c r="V39"/>
  <c r="V40"/>
  <c r="V41"/>
  <c r="V42"/>
  <c r="V43"/>
  <c r="V44"/>
  <c r="V45"/>
  <c r="V46"/>
  <c r="V47"/>
  <c r="V49"/>
  <c r="V51"/>
  <c r="V52"/>
  <c r="V53"/>
  <c r="V54"/>
  <c r="V55"/>
  <c r="V56"/>
  <c r="V57"/>
  <c r="V59"/>
  <c r="V60"/>
  <c r="V61"/>
  <c r="V62"/>
  <c r="V63"/>
  <c r="V65"/>
  <c r="V66"/>
  <c r="V67"/>
  <c r="V68"/>
  <c r="V69"/>
  <c r="V70"/>
  <c r="V72"/>
  <c r="J73"/>
  <c r="E104"/>
  <c r="E73"/>
  <c r="V5"/>
  <c r="I104"/>
  <c r="D104"/>
  <c r="D73"/>
  <c r="T104"/>
  <c r="C104"/>
  <c r="B104"/>
  <c r="C73"/>
  <c r="B73"/>
  <c r="K73" l="1"/>
  <c r="L73"/>
  <c r="M73"/>
  <c r="N73"/>
  <c r="O73"/>
  <c r="P73"/>
  <c r="Q73"/>
  <c r="R73"/>
  <c r="S73"/>
  <c r="T73"/>
  <c r="U73"/>
  <c r="K104"/>
  <c r="O104"/>
  <c r="P104"/>
  <c r="Q104"/>
  <c r="R104"/>
  <c r="S104"/>
  <c r="U104"/>
  <c r="V73" l="1"/>
  <c r="V104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<sst xmlns="http://schemas.openxmlformats.org/spreadsheetml/2006/main" count="158" uniqueCount="104">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</sst>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Jun)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9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05 - 2018'!$B$73:$V$73</c:f>
              <c:strCache>
                <c:ptCount val="1"/>
                <c:pt idx="0">
                  <c:v> 668.906,82   775.272,33   621.596,00   823.518,72   554.215,36   718.338,91   725.021,14   1.162.036,60   -     29.128,26   43.476,68   17.874,76   33.654,81   41.517,43   -     -     -     -     -     -     165.651,94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05 - 2018'!$B$3:$V$4,'TABELA 05 - 2018'!$B$73:$V$73)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554.215,36 </c:v>
                  </c:pt>
                  <c:pt idx="18">
                    <c:v> 718.338,91 </c:v>
                  </c:pt>
                  <c:pt idx="19">
                    <c:v> 725.021,14 </c:v>
                  </c:pt>
                  <c:pt idx="20">
                    <c:v> 1.162.036,60 </c:v>
                  </c:pt>
                  <c:pt idx="21">
                    <c:v> -   </c:v>
                  </c:pt>
                  <c:pt idx="22">
                    <c:v> 29.128,26 </c:v>
                  </c:pt>
                  <c:pt idx="23">
                    <c:v> 43.476,68 </c:v>
                  </c:pt>
                  <c:pt idx="24">
                    <c:v> 17.874,76 </c:v>
                  </c:pt>
                  <c:pt idx="25">
                    <c:v> 33.654,81 </c:v>
                  </c:pt>
                  <c:pt idx="26">
                    <c:v> 41.517,43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165.651,94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_-* #,##0.00_-;\-* #,##0.00_-;_-* "-"??_-;_-@_-</c:formatCode>
                <c:ptCount val="17"/>
                <c:pt idx="0">
                  <c:v>554215.36</c:v>
                </c:pt>
                <c:pt idx="1">
                  <c:v>718338.90999999992</c:v>
                </c:pt>
                <c:pt idx="2">
                  <c:v>725021.14</c:v>
                </c:pt>
                <c:pt idx="3">
                  <c:v>1162036.6000000001</c:v>
                </c:pt>
                <c:pt idx="4">
                  <c:v>0</c:v>
                </c:pt>
                <c:pt idx="5">
                  <c:v>29128.260000000002</c:v>
                </c:pt>
                <c:pt idx="6">
                  <c:v>43476.68</c:v>
                </c:pt>
                <c:pt idx="7">
                  <c:v>17874.760000000002</c:v>
                </c:pt>
                <c:pt idx="8">
                  <c:v>33654.810000000005</c:v>
                </c:pt>
                <c:pt idx="9">
                  <c:v>41517.43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165651.94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78381440"/>
        <c:axId val="78382976"/>
      </c:barChart>
      <c:catAx>
        <c:axId val="783814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82976"/>
        <c:crosses val="autoZero"/>
        <c:auto val="1"/>
        <c:lblAlgn val="ctr"/>
        <c:lblOffset val="100"/>
      </c:catAx>
      <c:valAx>
        <c:axId val="78382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8144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-Jun)</a:t>
            </a:r>
            <a:endParaRPr lang="pt-BR" sz="1000"/>
          </a:p>
        </c:rich>
      </c:tx>
      <c:layout>
        <c:manualLayout>
          <c:xMode val="edge"/>
          <c:yMode val="edge"/>
          <c:x val="0.29845058921965134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83"/>
          <c:w val="0.80008092738407965"/>
          <c:h val="0.61809966462526411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46.180,80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542.038,03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46.180,80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542.038,03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17"/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46.180,80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542.038,03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_-* #,##0.00_-;\-* #,##0.00_-;_-* "-"??_-;_-@_-</c:formatCode>
                <c:ptCount val="17"/>
                <c:pt idx="0">
                  <c:v>1065434.2799999998</c:v>
                </c:pt>
                <c:pt idx="1">
                  <c:v>1027209.4099999999</c:v>
                </c:pt>
                <c:pt idx="2">
                  <c:v>1374800.3599999999</c:v>
                </c:pt>
                <c:pt idx="3">
                  <c:v>2389707.0900000003</c:v>
                </c:pt>
                <c:pt idx="4">
                  <c:v>0</c:v>
                </c:pt>
                <c:pt idx="5">
                  <c:v>104194.58</c:v>
                </c:pt>
                <c:pt idx="6">
                  <c:v>62127.21</c:v>
                </c:pt>
                <c:pt idx="7">
                  <c:v>27185.920000000002</c:v>
                </c:pt>
                <c:pt idx="8">
                  <c:v>302349.52</c:v>
                </c:pt>
                <c:pt idx="9">
                  <c:v>46180.800000000003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542038.03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78713600"/>
        <c:axId val="78715136"/>
        <c:axId val="0"/>
      </c:bar3DChart>
      <c:catAx>
        <c:axId val="787136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715136"/>
        <c:crosses val="autoZero"/>
        <c:auto val="1"/>
        <c:lblAlgn val="ctr"/>
        <c:lblOffset val="100"/>
      </c:catAx>
      <c:valAx>
        <c:axId val="787151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@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713600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defaultRowHeight="15"/>
  <cols>
    <col min="1" max="1" width="66.5703125" customWidth="1"/>
    <col min="2" max="2" width="14.42578125" style="19" hidden="1" customWidth="1"/>
    <col min="3" max="3" width="16" style="19" hidden="1" customWidth="1"/>
    <col min="4" max="4" width="14.42578125" style="19" hidden="1" customWidth="1"/>
    <col min="5" max="5" width="14.140625" style="19" hidden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1.75" thickBot="1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4" t="s">
        <v>28</v>
      </c>
    </row>
    <row r="3" spans="1:22" ht="19.5" thickBot="1">
      <c r="A3" s="27" t="s">
        <v>27</v>
      </c>
      <c r="B3" s="29">
        <v>2011</v>
      </c>
      <c r="C3" s="29">
        <v>2012</v>
      </c>
      <c r="D3" s="29" t="s">
        <v>72</v>
      </c>
      <c r="E3" s="29" t="s">
        <v>77</v>
      </c>
      <c r="F3" s="29" t="s">
        <v>82</v>
      </c>
      <c r="G3" s="29" t="s">
        <v>94</v>
      </c>
      <c r="H3" s="29" t="s">
        <v>97</v>
      </c>
      <c r="I3" s="29" t="s">
        <v>102</v>
      </c>
      <c r="J3" s="31">
        <v>2019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26.25" thickBot="1">
      <c r="A4" s="28"/>
      <c r="B4" s="30"/>
      <c r="C4" s="30"/>
      <c r="D4" s="30"/>
      <c r="E4" s="30"/>
      <c r="F4" s="30"/>
      <c r="G4" s="30"/>
      <c r="H4" s="30"/>
      <c r="I4" s="30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2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9200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1136.52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3487.02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3900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4736.5200000000004</v>
      </c>
    </row>
    <row r="32" spans="1:22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1136.52</v>
      </c>
      <c r="L32" s="16">
        <v>0</v>
      </c>
      <c r="M32" s="16">
        <v>2273.04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3409.56</v>
      </c>
    </row>
    <row r="33" spans="1:22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1500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1500</v>
      </c>
    </row>
    <row r="37" spans="1:22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10309.16</v>
      </c>
      <c r="L41" s="16">
        <v>3773.04</v>
      </c>
      <c r="M41" s="16">
        <v>400</v>
      </c>
      <c r="N41" s="16">
        <v>5000</v>
      </c>
      <c r="O41" s="16">
        <v>5409.56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24891.760000000002</v>
      </c>
    </row>
    <row r="42" spans="1:22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4736.5200000000004</v>
      </c>
      <c r="L42" s="16">
        <v>1136.52</v>
      </c>
      <c r="M42" s="16">
        <v>0</v>
      </c>
      <c r="N42" s="16">
        <v>2000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7873.0400000000009</v>
      </c>
    </row>
    <row r="43" spans="1:22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2000</v>
      </c>
      <c r="L45" s="16">
        <v>0</v>
      </c>
      <c r="M45" s="16">
        <v>0</v>
      </c>
      <c r="N45" s="16">
        <v>2273.04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4273.04</v>
      </c>
    </row>
    <row r="46" spans="1:22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3000</v>
      </c>
      <c r="M47" s="16">
        <v>0</v>
      </c>
      <c r="N47" s="16">
        <v>1136.52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4136.5200000000004</v>
      </c>
    </row>
    <row r="48" spans="1:22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2000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2000</v>
      </c>
    </row>
    <row r="49" spans="1:22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4500</v>
      </c>
      <c r="L49" s="16">
        <v>3636.52</v>
      </c>
      <c r="M49" s="16">
        <v>0</v>
      </c>
      <c r="N49" s="16">
        <v>1136.52</v>
      </c>
      <c r="O49" s="16">
        <v>3409.56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12682.6</v>
      </c>
    </row>
    <row r="50" spans="1:22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2273.04</v>
      </c>
      <c r="M51" s="16">
        <v>1136.52</v>
      </c>
      <c r="N51" s="16">
        <v>3409.56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6819.12</v>
      </c>
    </row>
    <row r="52" spans="1:22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1136.52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1136.52</v>
      </c>
    </row>
    <row r="54" spans="1:22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2273.04</v>
      </c>
      <c r="M55" s="16">
        <v>1136.52</v>
      </c>
      <c r="N55" s="16">
        <v>0</v>
      </c>
      <c r="O55" s="16">
        <v>6819.12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10228.68</v>
      </c>
    </row>
    <row r="56" spans="1:22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1136.52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1136.52</v>
      </c>
    </row>
    <row r="60" spans="1:22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1136.5</v>
      </c>
      <c r="L62" s="16">
        <v>0</v>
      </c>
      <c r="M62" s="16">
        <v>1136.52</v>
      </c>
      <c r="N62" s="16">
        <v>1000</v>
      </c>
      <c r="O62" s="16">
        <v>3473.05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6746.07</v>
      </c>
    </row>
    <row r="63" spans="1:22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400</v>
      </c>
      <c r="N65" s="16">
        <v>1000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1400</v>
      </c>
    </row>
    <row r="66" spans="1:23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1536.52</v>
      </c>
      <c r="L71" s="16">
        <v>11365.32</v>
      </c>
      <c r="M71" s="16">
        <v>9955.64</v>
      </c>
      <c r="N71" s="16">
        <v>2426.13</v>
      </c>
      <c r="O71" s="16">
        <v>13109.56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38393.17</v>
      </c>
    </row>
    <row r="72" spans="1:23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1136.52</v>
      </c>
      <c r="L72" s="16">
        <v>2336.6</v>
      </c>
      <c r="M72" s="16">
        <v>0</v>
      </c>
      <c r="N72" s="16">
        <v>0</v>
      </c>
      <c r="O72" s="16">
        <v>7409.56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10882.68</v>
      </c>
    </row>
    <row r="73" spans="1:23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29128.260000000002</v>
      </c>
      <c r="L73" s="15">
        <f t="shared" si="7"/>
        <v>43476.68</v>
      </c>
      <c r="M73" s="15">
        <f t="shared" si="7"/>
        <v>17874.760000000002</v>
      </c>
      <c r="N73" s="15">
        <f t="shared" si="7"/>
        <v>33654.810000000005</v>
      </c>
      <c r="O73" s="15">
        <f t="shared" si="7"/>
        <v>41517.43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>SUM(J73:U73)</f>
        <v>165651.94</v>
      </c>
      <c r="W73" s="21"/>
    </row>
    <row r="74" spans="1:23" s="7" customFormat="1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3" s="7" customFormat="1" ht="21.75" thickBot="1">
      <c r="A76" s="24" t="s">
        <v>29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4" t="s">
        <v>28</v>
      </c>
    </row>
    <row r="77" spans="1:23" s="7" customFormat="1" ht="19.5" thickBot="1">
      <c r="A77" s="27" t="s">
        <v>27</v>
      </c>
      <c r="B77" s="29">
        <v>2011</v>
      </c>
      <c r="C77" s="29">
        <v>2012</v>
      </c>
      <c r="D77" s="29" t="s">
        <v>72</v>
      </c>
      <c r="E77" s="29" t="s">
        <v>77</v>
      </c>
      <c r="F77" s="29" t="s">
        <v>82</v>
      </c>
      <c r="G77" s="29" t="s">
        <v>94</v>
      </c>
      <c r="H77" s="29" t="s">
        <v>97</v>
      </c>
      <c r="I77" s="29" t="s">
        <v>102</v>
      </c>
      <c r="J77" s="31">
        <v>2019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spans="1:23" s="7" customFormat="1" ht="26.25" thickBot="1">
      <c r="A78" s="28"/>
      <c r="B78" s="30"/>
      <c r="C78" s="30"/>
      <c r="D78" s="30"/>
      <c r="E78" s="30"/>
      <c r="F78" s="30"/>
      <c r="G78" s="30"/>
      <c r="H78" s="30"/>
      <c r="I78" s="30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2634.85</v>
      </c>
      <c r="M87" s="17">
        <v>22126.2</v>
      </c>
      <c r="N87" s="17">
        <v>2248.7199999999998</v>
      </c>
      <c r="O87" s="17">
        <v>8983.5300000000007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35993.300000000003</v>
      </c>
    </row>
    <row r="88" spans="1:22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29172.400000000001</v>
      </c>
      <c r="M88" s="17">
        <v>5059.72</v>
      </c>
      <c r="N88" s="17">
        <v>19860.07</v>
      </c>
      <c r="O88" s="17">
        <v>1596.86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55689.05</v>
      </c>
    </row>
    <row r="89" spans="1:22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35600.410000000003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35600.410000000003</v>
      </c>
    </row>
    <row r="90" spans="1:22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104194.58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104194.58</v>
      </c>
    </row>
    <row r="94" spans="1:22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11347.58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11347.58</v>
      </c>
    </row>
    <row r="101" spans="1:22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30319.96</v>
      </c>
      <c r="M102" s="17">
        <v>0</v>
      </c>
      <c r="N102" s="17">
        <v>268893.15000000002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299213.11000000004</v>
      </c>
    </row>
    <row r="103" spans="1:22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104194.58</v>
      </c>
      <c r="L104" s="15">
        <f>SUM(L79:L103)</f>
        <v>62127.21</v>
      </c>
      <c r="M104" s="15">
        <f>SUM(M79:M103)</f>
        <v>27185.920000000002</v>
      </c>
      <c r="N104" s="15">
        <f>SUM(N79:N103)</f>
        <v>302349.52</v>
      </c>
      <c r="O104" s="15">
        <f>SUM(O79:O103)</f>
        <v>46180.800000000003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542038.03</v>
      </c>
    </row>
    <row r="105" spans="1:22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2019-07-10T19:13:03Z</dcterms:modified>
</cp:coreProperties>
</file>