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1"/>
  </bookViews>
  <sheets>
    <sheet name="TABELA 07" sheetId="1" r:id="rId1"/>
    <sheet name="GRÁFICO" sheetId="4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I4" i="4"/>
  <c r="I3"/>
  <c r="J3"/>
  <c r="J4"/>
  <c r="J5"/>
  <c r="J6"/>
  <c r="J7"/>
  <c r="J8"/>
  <c r="J9"/>
  <c r="J10"/>
  <c r="J11"/>
  <c r="J12"/>
  <c r="J13"/>
  <c r="C14"/>
  <c r="D14"/>
  <c r="E14"/>
  <c r="F14"/>
  <c r="G14"/>
  <c r="H14"/>
  <c r="I14"/>
  <c r="J14" l="1"/>
</calcChain>
</file>

<file path=xl/sharedStrings.xml><?xml version="1.0" encoding="utf-8"?>
<sst xmlns="http://schemas.openxmlformats.org/spreadsheetml/2006/main" count="110" uniqueCount="58">
  <si>
    <t>Mês: JAN - FEV / 2013</t>
  </si>
  <si>
    <t>TIPO</t>
  </si>
  <si>
    <t>OBJETO</t>
  </si>
  <si>
    <t>FONTE: Diretoria de Planejamento e Projetos Especiais - DPE</t>
  </si>
  <si>
    <t>DIRETORIA</t>
  </si>
  <si>
    <t>UNIDADE</t>
  </si>
  <si>
    <t>LOCAL</t>
  </si>
  <si>
    <t>Nº INTEGRANTES</t>
  </si>
  <si>
    <t>DAE</t>
  </si>
  <si>
    <t>ESTA DIRETORIA ÃO EXECUTOU AUDITORIA NESSES MESES</t>
  </si>
  <si>
    <t>DAP</t>
  </si>
  <si>
    <t>PREFEITURA MUNICIPAL DE SÃO JOSÉ</t>
  </si>
  <si>
    <t>SÃO JOSÉ</t>
  </si>
  <si>
    <t>ORDINÁRIA</t>
  </si>
  <si>
    <t>Auditoria ordinária em atos de pessoal, a partir do exercício de 2012</t>
  </si>
  <si>
    <t>CÂMARA MUNICIPAL DE SÃO JOSÉ</t>
  </si>
  <si>
    <t>DCE</t>
  </si>
  <si>
    <t>COMPANHIA DE DISTRITOS INDUSTRIAIS DE SANTA CATARINA - CODISC</t>
  </si>
  <si>
    <t>FLORIANÓPOLIS</t>
  </si>
  <si>
    <t>2</t>
  </si>
  <si>
    <t>Analisar a atual situação econômico-financeira e patrimonial (com vistoria em imóveis) da CODISC, e identificar os motivos da não efetivação da sua liquidação, conforme decidido há 23 anos. O atraso se deve à dificuldade em obter documentos.</t>
  </si>
  <si>
    <t>CELESC DISTRIBUIÇÃO S.A.</t>
  </si>
  <si>
    <t>Apurar contrato realizado com a MONREAL, tendo em vista Representação (REP 10/00202590) apontando irregularidades nesse contrato, bem como auditoria contratada pela CELESC, apontando dano. Atraso em decorrência da dificuldade de obtenção de documentos e informações.</t>
  </si>
  <si>
    <t>DLC</t>
  </si>
  <si>
    <t>DMU</t>
  </si>
  <si>
    <t>FONTE: Diretorias Técnicas DAE - DAP - DCE - DLC - DMU</t>
  </si>
  <si>
    <t>Mês: MAR / 2013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</si>
  <si>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</si>
  <si>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</si>
  <si>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</si>
  <si>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</si>
  <si>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</si>
  <si>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</si>
  <si>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</si>
  <si>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</si>
  <si>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</si>
  <si>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</si>
  <si>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</si>
  <si>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JAN-FEV</t>
  </si>
  <si>
    <t>Méd. 2013</t>
  </si>
  <si>
    <t>Méd. 2012</t>
  </si>
  <si>
    <t>Méd. 2011</t>
  </si>
  <si>
    <t>MÊS</t>
  </si>
  <si>
    <t xml:space="preserve">FATMA E CODAMS </t>
  </si>
  <si>
    <t xml:space="preserve">FLORIANÓPOLIS, TUBARÃO, LAGES E LAGUNA </t>
  </si>
  <si>
    <t xml:space="preserve">COMPANHIA ÁGUAS DE JOINVILLE </t>
  </si>
  <si>
    <t xml:space="preserve">JOINVILLE SC </t>
  </si>
  <si>
    <t xml:space="preserve">Auditoria operacional para fins de avaliação do serviço prestado na Estação de Tratamento de Esgoto de  Jarivatuva. </t>
  </si>
  <si>
    <t>Realizar o 2º monitoramento no serviço de fiscalização ambiental prestado pela FATMA e pelo Batalhão da Polícia Militar Ambiental.</t>
  </si>
  <si>
    <t xml:space="preserve">PONTES COLOMBO SALLES E PEDRO IVO </t>
  </si>
  <si>
    <t xml:space="preserve">FLORIANÓPOLIS </t>
  </si>
  <si>
    <r>
      <t xml:space="preserve">Inspecionar </t>
    </r>
    <r>
      <rPr>
        <i/>
        <sz val="8"/>
        <color theme="1"/>
        <rFont val="Arial"/>
        <family val="2"/>
      </rPr>
      <t xml:space="preserve">in loco </t>
    </r>
    <r>
      <rPr>
        <sz val="8"/>
        <color theme="1"/>
        <rFont val="Arial"/>
        <family val="2"/>
      </rPr>
      <t xml:space="preserve">as pontes Colombo Machado Salles e Pedro Ivo. </t>
    </r>
  </si>
  <si>
    <t>ESTA DIRETORIA NÃO EXECUTOU AUDITORIA NESSE MÊS.</t>
  </si>
  <si>
    <t>ESTA DIRETORIA ÃO EXECUTOU AUDITORIA NESSES MESES.</t>
  </si>
  <si>
    <t>TABELA 07 - AUDITORIAS REALIZADAS PELAS DIRETORIAS TÉCNICAS: DAE - DAP - DCE - DLC - DMU</t>
  </si>
  <si>
    <t>4</t>
  </si>
  <si>
    <t xml:space="preserve">Analisar a atual situação econômico-financeira e patrimonial (com vistoria em imóveis) da CODISC, e identificar os motivos da não efetivação da sua liquidação, conforme decidido há 23 anos. </t>
  </si>
  <si>
    <t xml:space="preserve">Apurar contrato realizado com a MONREAL, tendo em vista Representação (REP 10/00202590) apontando irregularidades nesse contrato, bem como auditoria contratada pela CELESC, apontando dano.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</si>
</sst>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i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800000"/>
      </right>
      <top style="medium">
        <color rgb="FF800000"/>
      </top>
      <bottom/>
      <diagonal/>
    </border>
    <border>
      <left style="thin">
        <color rgb="FF800000"/>
      </left>
      <right style="thin">
        <color rgb="FF800000"/>
      </right>
      <top style="medium">
        <color rgb="FF800000"/>
      </top>
      <bottom/>
      <diagonal/>
    </border>
    <border>
      <left style="thin">
        <color rgb="FF800000"/>
      </left>
      <right/>
      <top style="medium">
        <color rgb="FF800000"/>
      </top>
      <bottom/>
      <diagonal/>
    </border>
    <border>
      <left/>
      <right style="thin">
        <color rgb="FF800000"/>
      </right>
      <top/>
      <bottom style="medium">
        <color rgb="FF800000"/>
      </bottom>
      <diagonal/>
    </border>
    <border>
      <left style="thin">
        <color rgb="FF800000"/>
      </left>
      <right style="thin">
        <color rgb="FF800000"/>
      </right>
      <top/>
      <bottom style="medium">
        <color rgb="FF800000"/>
      </bottom>
      <diagonal/>
    </border>
    <border>
      <left style="thin">
        <color rgb="FF800000"/>
      </left>
      <right/>
      <top/>
      <bottom style="medium">
        <color rgb="FF800000"/>
      </bottom>
      <diagonal/>
    </border>
    <border>
      <left/>
      <right style="thin">
        <color rgb="FF800000"/>
      </right>
      <top style="medium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medium">
        <color rgb="FF800000"/>
      </top>
      <bottom style="thin">
        <color rgb="FF800000"/>
      </bottom>
      <diagonal/>
    </border>
    <border>
      <left style="thin">
        <color rgb="FF800000"/>
      </left>
      <right/>
      <top style="medium">
        <color rgb="FF800000"/>
      </top>
      <bottom style="thin">
        <color rgb="FF800000"/>
      </bottom>
      <diagonal/>
    </border>
    <border>
      <left/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/>
      <top style="thin">
        <color rgb="FF800000"/>
      </top>
      <bottom style="thin">
        <color rgb="FF800000"/>
      </bottom>
      <diagonal/>
    </border>
    <border>
      <left/>
      <right/>
      <top style="thin">
        <color rgb="FF800000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800000"/>
      </top>
      <bottom style="thin">
        <color rgb="FF8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right" indent="2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right" indent="2"/>
    </xf>
    <xf numFmtId="0" fontId="7" fillId="0" borderId="18" xfId="0" applyFont="1" applyBorder="1" applyAlignment="1">
      <alignment horizontal="center"/>
    </xf>
    <xf numFmtId="0" fontId="4" fillId="5" borderId="1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49" fontId="4" fillId="5" borderId="14" xfId="0" applyNumberFormat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vertical="center"/>
    </xf>
    <xf numFmtId="0" fontId="4" fillId="0" borderId="11" xfId="0" applyNumberFormat="1" applyFont="1" applyFill="1" applyBorder="1" applyAlignment="1">
      <alignment horizontal="justify" vertical="center"/>
    </xf>
    <xf numFmtId="0" fontId="4" fillId="0" borderId="12" xfId="0" applyNumberFormat="1" applyFont="1" applyFill="1" applyBorder="1" applyAlignment="1">
      <alignment horizontal="justify" vertical="center"/>
    </xf>
    <xf numFmtId="0" fontId="4" fillId="5" borderId="13" xfId="0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vertical="center"/>
    </xf>
    <xf numFmtId="0" fontId="4" fillId="0" borderId="14" xfId="0" applyNumberFormat="1" applyFont="1" applyFill="1" applyBorder="1" applyAlignment="1">
      <alignment horizontal="justify" vertical="center"/>
    </xf>
    <xf numFmtId="0" fontId="4" fillId="0" borderId="15" xfId="0" applyNumberFormat="1" applyFont="1" applyFill="1" applyBorder="1" applyAlignment="1">
      <alignment horizontal="justify" vertical="center"/>
    </xf>
    <xf numFmtId="49" fontId="4" fillId="5" borderId="5" xfId="0" applyNumberFormat="1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2" fontId="1" fillId="4" borderId="23" xfId="0" applyNumberFormat="1" applyFont="1" applyFill="1" applyBorder="1"/>
    <xf numFmtId="0" fontId="1" fillId="4" borderId="24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left" vertical="center" wrapText="1"/>
    </xf>
    <xf numFmtId="0" fontId="4" fillId="5" borderId="14" xfId="0" applyFont="1" applyFill="1" applyBorder="1" applyAlignment="1">
      <alignment horizontal="left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49" fontId="4" fillId="5" borderId="11" xfId="0" applyNumberFormat="1" applyFont="1" applyFill="1" applyBorder="1" applyAlignment="1">
      <alignment horizontal="center" vertical="center" wrapText="1"/>
    </xf>
    <xf numFmtId="49" fontId="4" fillId="5" borderId="14" xfId="0" applyNumberFormat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justify" vertical="center" wrapText="1"/>
    </xf>
    <xf numFmtId="0" fontId="5" fillId="5" borderId="15" xfId="0" applyFont="1" applyFill="1" applyBorder="1" applyAlignment="1">
      <alignment horizontal="justify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left" vertical="center" wrapText="1"/>
    </xf>
    <xf numFmtId="0" fontId="0" fillId="3" borderId="2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>
                <a:latin typeface="+mn-lt"/>
              </a:rPr>
              <a:t>Auditorias realizadas pelas Diretorias Técnicas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Janeiro - Março / 2013</a:t>
            </a:r>
            <a:endParaRPr lang="pt-BR" sz="1000" b="0" i="1"/>
          </a:p>
        </c:rich>
      </c:tx>
      <c:layout/>
    </c:title>
    <c:plotArea>
      <c:layout>
        <c:manualLayout>
          <c:layoutTarget val="inner"/>
          <c:xMode val="edge"/>
          <c:yMode val="edge"/>
          <c:x val="0.18266990700236674"/>
          <c:y val="0.21112404427707421"/>
          <c:w val="0.77973312595184852"/>
          <c:h val="0.59781436411357669"/>
        </c:manualLayout>
      </c:layout>
      <c:barChart>
        <c:barDir val="bar"/>
        <c:grouping val="clustered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cat>
            <c:strRef>
              <c:f>GRÁFICO!$C$2:$I$2</c:f>
              <c:strCache>
                <c:ptCount val="7"/>
                <c:pt idx="0">
                  <c:v>Méd. 2012</c:v>
                </c:pt>
                <c:pt idx="1">
                  <c:v>DAE</c:v>
                </c:pt>
                <c:pt idx="2">
                  <c:v>DCE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  <c:pt idx="6">
                  <c:v>Méd. 2013</c:v>
                </c:pt>
              </c:strCache>
            </c:strRef>
          </c:cat>
          <c:val>
            <c:numRef>
              <c:f>GRÁFICO!$C$14:$I$14</c:f>
              <c:numCache>
                <c:formatCode>General</c:formatCode>
                <c:ptCount val="7"/>
                <c:pt idx="0" formatCode="0.00">
                  <c:v>12.545454545454545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5.5</c:v>
                </c:pt>
              </c:numCache>
            </c:numRef>
          </c:val>
        </c:ser>
        <c:gapWidth val="75"/>
        <c:overlap val="-25"/>
        <c:axId val="49268992"/>
        <c:axId val="56148352"/>
      </c:barChart>
      <c:catAx>
        <c:axId val="4926899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>
                    <a:solidFill>
                      <a:srgbClr val="FFFF00"/>
                    </a:solidFill>
                  </a:rPr>
                  <a:t>Diretorias</a:t>
                </a:r>
              </a:p>
            </c:rich>
          </c:tx>
          <c:layout>
            <c:manualLayout>
              <c:xMode val="edge"/>
              <c:yMode val="edge"/>
              <c:x val="2.4430227471566458E-2"/>
              <c:y val="0.40581291921843504"/>
            </c:manualLayout>
          </c:layout>
        </c:title>
        <c:numFmt formatCode="General" sourceLinked="1"/>
        <c:maj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56148352"/>
        <c:crosses val="autoZero"/>
        <c:auto val="1"/>
        <c:lblAlgn val="ctr"/>
        <c:lblOffset val="100"/>
      </c:catAx>
      <c:valAx>
        <c:axId val="56148352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solidFill>
                      <a:srgbClr val="FFFF00"/>
                    </a:solidFill>
                  </a:rPr>
                  <a:t>Auditorias</a:t>
                </a:r>
              </a:p>
            </c:rich>
          </c:tx>
          <c:layout>
            <c:manualLayout>
              <c:xMode val="edge"/>
              <c:yMode val="edge"/>
              <c:x val="0.45603551242414875"/>
              <c:y val="0.89256937744442022"/>
            </c:manualLayout>
          </c:layout>
        </c:title>
        <c:numFmt formatCode="0.00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>
                <a:solidFill>
                  <a:srgbClr val="002060"/>
                </a:solidFill>
              </a:defRPr>
            </a:pPr>
            <a:endParaRPr lang="pt-BR"/>
          </a:p>
        </c:txPr>
        <c:crossAx val="49268992"/>
        <c:crosses val="autoZero"/>
        <c:crossBetween val="between"/>
        <c:majorUnit val="2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  <a:effectLst>
          <a:outerShdw blurRad="50800" dist="50800" dir="5400000" sx="47000" sy="47000" algn="ctr" rotWithShape="0">
            <a:srgbClr val="000000">
              <a:alpha val="43137"/>
            </a:srgbClr>
          </a:outerShdw>
        </a:effectLst>
      </c:spPr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srgbClr val="FFC000">
          <a:alpha val="40000"/>
        </a:srgb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15</xdr:row>
      <xdr:rowOff>114299</xdr:rowOff>
    </xdr:from>
    <xdr:to>
      <xdr:col>8</xdr:col>
      <xdr:colOff>228601</xdr:colOff>
      <xdr:row>29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opLeftCell="A13" workbookViewId="0">
      <selection activeCell="A30" sqref="A30"/>
    </sheetView>
  </sheetViews>
  <sheetFormatPr defaultRowHeight="15"/>
  <cols>
    <col min="1" max="1" width="13.7109375" customWidth="1"/>
    <col min="2" max="2" width="38.140625" customWidth="1"/>
    <col min="3" max="3" width="22.5703125" customWidth="1"/>
    <col min="4" max="4" width="17" customWidth="1"/>
    <col min="5" max="5" width="18.140625" customWidth="1"/>
    <col min="6" max="6" width="46.140625" customWidth="1"/>
  </cols>
  <sheetData>
    <row r="1" spans="1:6" ht="30" customHeight="1">
      <c r="A1" s="30" t="s">
        <v>54</v>
      </c>
      <c r="B1" s="30"/>
      <c r="C1" s="30"/>
      <c r="D1" s="30"/>
      <c r="E1" s="30"/>
      <c r="F1" s="30"/>
    </row>
    <row r="2" spans="1:6" ht="20.100000000000001" customHeight="1" thickBot="1">
      <c r="A2" s="31" t="s">
        <v>0</v>
      </c>
      <c r="B2" s="31"/>
      <c r="C2" s="31"/>
      <c r="D2" s="31"/>
      <c r="E2" s="31"/>
      <c r="F2" s="31"/>
    </row>
    <row r="3" spans="1:6" ht="15.75" thickBot="1">
      <c r="A3" s="1" t="s">
        <v>4</v>
      </c>
      <c r="B3" s="2" t="s">
        <v>5</v>
      </c>
      <c r="C3" s="2" t="s">
        <v>6</v>
      </c>
      <c r="D3" s="2" t="s">
        <v>1</v>
      </c>
      <c r="E3" s="2" t="s">
        <v>7</v>
      </c>
      <c r="F3" s="3" t="s">
        <v>2</v>
      </c>
    </row>
    <row r="4" spans="1:6">
      <c r="A4" s="28" t="s">
        <v>8</v>
      </c>
      <c r="B4" s="32" t="s">
        <v>9</v>
      </c>
      <c r="C4" s="32"/>
      <c r="D4" s="32"/>
      <c r="E4" s="32"/>
      <c r="F4" s="33"/>
    </row>
    <row r="5" spans="1:6" ht="15.75" thickBot="1">
      <c r="A5" s="29"/>
      <c r="B5" s="34"/>
      <c r="C5" s="34"/>
      <c r="D5" s="34"/>
      <c r="E5" s="34"/>
      <c r="F5" s="35"/>
    </row>
    <row r="6" spans="1:6">
      <c r="A6" s="36" t="s">
        <v>10</v>
      </c>
      <c r="B6" s="38" t="s">
        <v>11</v>
      </c>
      <c r="C6" s="40" t="s">
        <v>12</v>
      </c>
      <c r="D6" s="40" t="s">
        <v>13</v>
      </c>
      <c r="E6" s="42">
        <v>4</v>
      </c>
      <c r="F6" s="44" t="s">
        <v>14</v>
      </c>
    </row>
    <row r="7" spans="1:6">
      <c r="A7" s="37"/>
      <c r="B7" s="39"/>
      <c r="C7" s="41"/>
      <c r="D7" s="41"/>
      <c r="E7" s="43"/>
      <c r="F7" s="45"/>
    </row>
    <row r="8" spans="1:6">
      <c r="A8" s="37" t="s">
        <v>10</v>
      </c>
      <c r="B8" s="39" t="s">
        <v>15</v>
      </c>
      <c r="C8" s="41" t="s">
        <v>12</v>
      </c>
      <c r="D8" s="41" t="s">
        <v>13</v>
      </c>
      <c r="E8" s="43">
        <v>4</v>
      </c>
      <c r="F8" s="45" t="s">
        <v>14</v>
      </c>
    </row>
    <row r="9" spans="1:6">
      <c r="A9" s="37"/>
      <c r="B9" s="39"/>
      <c r="C9" s="41"/>
      <c r="D9" s="41"/>
      <c r="E9" s="43"/>
      <c r="F9" s="45"/>
    </row>
    <row r="10" spans="1:6">
      <c r="A10" s="37" t="s">
        <v>16</v>
      </c>
      <c r="B10" s="39" t="s">
        <v>17</v>
      </c>
      <c r="C10" s="41" t="s">
        <v>18</v>
      </c>
      <c r="D10" s="41" t="s">
        <v>13</v>
      </c>
      <c r="E10" s="43" t="s">
        <v>19</v>
      </c>
      <c r="F10" s="45" t="s">
        <v>20</v>
      </c>
    </row>
    <row r="11" spans="1:6" ht="37.5" customHeight="1">
      <c r="A11" s="37"/>
      <c r="B11" s="39"/>
      <c r="C11" s="41"/>
      <c r="D11" s="41"/>
      <c r="E11" s="43"/>
      <c r="F11" s="45"/>
    </row>
    <row r="12" spans="1:6">
      <c r="A12" s="37" t="s">
        <v>16</v>
      </c>
      <c r="B12" s="39" t="s">
        <v>21</v>
      </c>
      <c r="C12" s="41" t="s">
        <v>18</v>
      </c>
      <c r="D12" s="41" t="s">
        <v>13</v>
      </c>
      <c r="E12" s="43">
        <v>4</v>
      </c>
      <c r="F12" s="45" t="s">
        <v>22</v>
      </c>
    </row>
    <row r="13" spans="1:6" ht="51" customHeight="1">
      <c r="A13" s="37"/>
      <c r="B13" s="39"/>
      <c r="C13" s="41"/>
      <c r="D13" s="41"/>
      <c r="E13" s="43"/>
      <c r="F13" s="45"/>
    </row>
    <row r="14" spans="1:6">
      <c r="A14" s="37" t="s">
        <v>23</v>
      </c>
      <c r="B14" s="41" t="s">
        <v>53</v>
      </c>
      <c r="C14" s="41"/>
      <c r="D14" s="41"/>
      <c r="E14" s="41"/>
      <c r="F14" s="25"/>
    </row>
    <row r="15" spans="1:6">
      <c r="A15" s="37"/>
      <c r="B15" s="41"/>
      <c r="C15" s="41"/>
      <c r="D15" s="41"/>
      <c r="E15" s="41"/>
      <c r="F15" s="25"/>
    </row>
    <row r="16" spans="1:6">
      <c r="A16" s="37" t="s">
        <v>24</v>
      </c>
      <c r="B16" s="41" t="s">
        <v>53</v>
      </c>
      <c r="C16" s="41"/>
      <c r="D16" s="41"/>
      <c r="E16" s="41"/>
      <c r="F16" s="25"/>
    </row>
    <row r="17" spans="1:6">
      <c r="A17" s="37"/>
      <c r="B17" s="41"/>
      <c r="C17" s="41"/>
      <c r="D17" s="41"/>
      <c r="E17" s="41"/>
      <c r="F17" s="25"/>
    </row>
    <row r="18" spans="1:6" ht="15.75" thickBot="1">
      <c r="A18" s="47" t="s">
        <v>25</v>
      </c>
      <c r="B18" s="47"/>
      <c r="C18" s="47"/>
      <c r="D18" s="47"/>
      <c r="E18" s="47"/>
      <c r="F18" s="47"/>
    </row>
    <row r="19" spans="1:6" ht="15.75" thickBot="1">
      <c r="A19" s="46" t="s">
        <v>26</v>
      </c>
      <c r="B19" s="46"/>
      <c r="C19" s="46"/>
      <c r="D19" s="46"/>
      <c r="E19" s="46"/>
      <c r="F19" s="46"/>
    </row>
    <row r="20" spans="1:6" ht="15.75" thickBot="1">
      <c r="A20" s="1" t="s">
        <v>4</v>
      </c>
      <c r="B20" s="2" t="s">
        <v>5</v>
      </c>
      <c r="C20" s="2" t="s">
        <v>6</v>
      </c>
      <c r="D20" s="2" t="s">
        <v>1</v>
      </c>
      <c r="E20" s="2" t="s">
        <v>7</v>
      </c>
      <c r="F20" s="3" t="s">
        <v>2</v>
      </c>
    </row>
    <row r="21" spans="1:6" ht="39" customHeight="1">
      <c r="A21" s="12" t="s">
        <v>8</v>
      </c>
      <c r="B21" s="13" t="s">
        <v>43</v>
      </c>
      <c r="C21" s="14" t="s">
        <v>44</v>
      </c>
      <c r="D21" s="9" t="s">
        <v>13</v>
      </c>
      <c r="E21" s="20" t="s">
        <v>19</v>
      </c>
      <c r="F21" s="15" t="s">
        <v>48</v>
      </c>
    </row>
    <row r="22" spans="1:6" ht="39" customHeight="1">
      <c r="A22" s="16" t="s">
        <v>8</v>
      </c>
      <c r="B22" s="17" t="s">
        <v>45</v>
      </c>
      <c r="C22" s="18" t="s">
        <v>46</v>
      </c>
      <c r="D22" s="10" t="s">
        <v>13</v>
      </c>
      <c r="E22" s="11" t="s">
        <v>19</v>
      </c>
      <c r="F22" s="19" t="s">
        <v>47</v>
      </c>
    </row>
    <row r="23" spans="1:6" ht="39" customHeight="1">
      <c r="A23" s="16" t="s">
        <v>10</v>
      </c>
      <c r="B23" s="17" t="s">
        <v>11</v>
      </c>
      <c r="C23" s="18" t="s">
        <v>12</v>
      </c>
      <c r="D23" s="10" t="s">
        <v>13</v>
      </c>
      <c r="E23" s="11" t="s">
        <v>55</v>
      </c>
      <c r="F23" s="19" t="s">
        <v>14</v>
      </c>
    </row>
    <row r="24" spans="1:6" ht="39" customHeight="1">
      <c r="A24" s="16" t="s">
        <v>10</v>
      </c>
      <c r="B24" s="17" t="s">
        <v>15</v>
      </c>
      <c r="C24" s="18" t="s">
        <v>12</v>
      </c>
      <c r="D24" s="10" t="s">
        <v>13</v>
      </c>
      <c r="E24" s="11" t="s">
        <v>55</v>
      </c>
      <c r="F24" s="19" t="s">
        <v>14</v>
      </c>
    </row>
    <row r="25" spans="1:6" ht="43.5" customHeight="1">
      <c r="A25" s="16" t="s">
        <v>16</v>
      </c>
      <c r="B25" s="18" t="s">
        <v>17</v>
      </c>
      <c r="C25" s="18" t="s">
        <v>18</v>
      </c>
      <c r="D25" s="10" t="s">
        <v>13</v>
      </c>
      <c r="E25" s="11" t="s">
        <v>19</v>
      </c>
      <c r="F25" s="19" t="s">
        <v>56</v>
      </c>
    </row>
    <row r="26" spans="1:6" ht="51" customHeight="1">
      <c r="A26" s="16" t="s">
        <v>16</v>
      </c>
      <c r="B26" s="17" t="s">
        <v>21</v>
      </c>
      <c r="C26" s="18" t="s">
        <v>18</v>
      </c>
      <c r="D26" s="10" t="s">
        <v>13</v>
      </c>
      <c r="E26" s="11" t="s">
        <v>55</v>
      </c>
      <c r="F26" s="19" t="s">
        <v>57</v>
      </c>
    </row>
    <row r="27" spans="1:6" ht="31.5" customHeight="1">
      <c r="A27" s="16" t="s">
        <v>23</v>
      </c>
      <c r="B27" s="17" t="s">
        <v>49</v>
      </c>
      <c r="C27" s="18" t="s">
        <v>50</v>
      </c>
      <c r="D27" s="10" t="s">
        <v>13</v>
      </c>
      <c r="E27" s="11" t="s">
        <v>19</v>
      </c>
      <c r="F27" s="19" t="s">
        <v>51</v>
      </c>
    </row>
    <row r="28" spans="1:6" ht="27.75" customHeight="1">
      <c r="A28" s="16" t="s">
        <v>24</v>
      </c>
      <c r="B28" s="25" t="s">
        <v>52</v>
      </c>
      <c r="C28" s="26"/>
      <c r="D28" s="26"/>
      <c r="E28" s="26"/>
      <c r="F28" s="26"/>
    </row>
    <row r="29" spans="1:6">
      <c r="A29" s="27" t="s">
        <v>3</v>
      </c>
      <c r="B29" s="27"/>
      <c r="C29" s="27"/>
      <c r="D29" s="27"/>
      <c r="E29" s="27"/>
      <c r="F29" s="27"/>
    </row>
  </sheetData>
  <mergeCells count="36">
    <mergeCell ref="A19:F19"/>
    <mergeCell ref="A12:A13"/>
    <mergeCell ref="B12:B13"/>
    <mergeCell ref="C12:C13"/>
    <mergeCell ref="D12:D13"/>
    <mergeCell ref="E12:E13"/>
    <mergeCell ref="F12:F13"/>
    <mergeCell ref="A14:A15"/>
    <mergeCell ref="B14:F15"/>
    <mergeCell ref="A16:A17"/>
    <mergeCell ref="B16:F17"/>
    <mergeCell ref="A18:F18"/>
    <mergeCell ref="D8:D9"/>
    <mergeCell ref="E8:E9"/>
    <mergeCell ref="F8:F9"/>
    <mergeCell ref="A10:A11"/>
    <mergeCell ref="B10:B11"/>
    <mergeCell ref="C10:C11"/>
    <mergeCell ref="D10:D11"/>
    <mergeCell ref="E10:E11"/>
    <mergeCell ref="B28:F28"/>
    <mergeCell ref="A29:F29"/>
    <mergeCell ref="A4:A5"/>
    <mergeCell ref="A1:F1"/>
    <mergeCell ref="A2:F2"/>
    <mergeCell ref="B4:F5"/>
    <mergeCell ref="A6:A7"/>
    <mergeCell ref="B6:B7"/>
    <mergeCell ref="C6:C7"/>
    <mergeCell ref="D6:D7"/>
    <mergeCell ref="E6:E7"/>
    <mergeCell ref="F6:F7"/>
    <mergeCell ref="F10:F11"/>
    <mergeCell ref="A8:A9"/>
    <mergeCell ref="B8:B9"/>
    <mergeCell ref="C8:C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J27" sqref="J27"/>
    </sheetView>
  </sheetViews>
  <sheetFormatPr defaultRowHeight="15"/>
  <cols>
    <col min="1" max="1" width="14.28515625" bestFit="1" customWidth="1"/>
    <col min="2" max="3" width="10.7109375" customWidth="1"/>
  </cols>
  <sheetData>
    <row r="1" spans="1:10" ht="15.75" thickBot="1">
      <c r="A1" s="48">
        <v>2013</v>
      </c>
      <c r="B1" s="49"/>
      <c r="C1" s="49"/>
      <c r="D1" s="49"/>
      <c r="E1" s="49"/>
      <c r="F1" s="49"/>
      <c r="G1" s="49"/>
      <c r="H1" s="49"/>
      <c r="I1" s="49"/>
      <c r="J1" s="50"/>
    </row>
    <row r="2" spans="1:10">
      <c r="A2" s="8" t="s">
        <v>42</v>
      </c>
      <c r="B2" s="8" t="s">
        <v>41</v>
      </c>
      <c r="C2" s="8" t="s">
        <v>40</v>
      </c>
      <c r="D2" s="8" t="s">
        <v>8</v>
      </c>
      <c r="E2" s="8" t="s">
        <v>16</v>
      </c>
      <c r="F2" s="8" t="s">
        <v>23</v>
      </c>
      <c r="G2" s="8" t="s">
        <v>24</v>
      </c>
      <c r="H2" s="8" t="s">
        <v>10</v>
      </c>
      <c r="I2" s="8" t="s">
        <v>39</v>
      </c>
      <c r="J2" s="8" t="s">
        <v>27</v>
      </c>
    </row>
    <row r="3" spans="1:10">
      <c r="A3" t="s">
        <v>38</v>
      </c>
      <c r="B3" s="4">
        <v>0</v>
      </c>
      <c r="C3">
        <v>5</v>
      </c>
      <c r="D3" s="4">
        <v>0</v>
      </c>
      <c r="E3" s="4">
        <v>2</v>
      </c>
      <c r="F3" s="4">
        <v>0</v>
      </c>
      <c r="G3" s="4">
        <v>0</v>
      </c>
      <c r="H3" s="4">
        <v>2</v>
      </c>
      <c r="I3" s="4">
        <f>SUM(D3:H3)</f>
        <v>4</v>
      </c>
      <c r="J3" s="7">
        <f t="shared" ref="J3:J13" si="0">SUM(D3:H3)</f>
        <v>4</v>
      </c>
    </row>
    <row r="4" spans="1:10">
      <c r="A4" t="s">
        <v>37</v>
      </c>
      <c r="B4" s="4">
        <v>0</v>
      </c>
      <c r="C4">
        <v>13</v>
      </c>
      <c r="D4" s="4">
        <v>2</v>
      </c>
      <c r="E4" s="4">
        <v>2</v>
      </c>
      <c r="F4" s="4">
        <v>1</v>
      </c>
      <c r="G4" s="4">
        <v>0</v>
      </c>
      <c r="H4" s="4">
        <v>2</v>
      </c>
      <c r="I4" s="4">
        <f>SUM(D4:H4)</f>
        <v>7</v>
      </c>
      <c r="J4" s="7">
        <f t="shared" si="0"/>
        <v>7</v>
      </c>
    </row>
    <row r="5" spans="1:10">
      <c r="A5" t="s">
        <v>36</v>
      </c>
      <c r="B5" s="4">
        <v>0</v>
      </c>
      <c r="C5">
        <v>15</v>
      </c>
      <c r="D5" s="4"/>
      <c r="E5" s="4"/>
      <c r="F5" s="4"/>
      <c r="G5" s="4"/>
      <c r="H5" s="4"/>
      <c r="I5" s="4"/>
      <c r="J5" s="7">
        <f t="shared" si="0"/>
        <v>0</v>
      </c>
    </row>
    <row r="6" spans="1:10">
      <c r="A6" t="s">
        <v>35</v>
      </c>
      <c r="B6" s="4">
        <v>0</v>
      </c>
      <c r="C6">
        <v>19</v>
      </c>
      <c r="D6" s="4"/>
      <c r="E6" s="4"/>
      <c r="F6" s="4"/>
      <c r="G6" s="4"/>
      <c r="H6" s="4"/>
      <c r="I6" s="4"/>
      <c r="J6" s="7">
        <f t="shared" si="0"/>
        <v>0</v>
      </c>
    </row>
    <row r="7" spans="1:10">
      <c r="A7" t="s">
        <v>34</v>
      </c>
      <c r="B7" s="6">
        <v>0</v>
      </c>
      <c r="C7">
        <v>6</v>
      </c>
      <c r="D7" s="6"/>
      <c r="E7" s="6"/>
      <c r="F7" s="6"/>
      <c r="G7" s="6"/>
      <c r="H7" s="6"/>
      <c r="I7" s="6"/>
      <c r="J7" s="5">
        <f t="shared" si="0"/>
        <v>0</v>
      </c>
    </row>
    <row r="8" spans="1:10">
      <c r="A8" t="s">
        <v>33</v>
      </c>
      <c r="B8" s="6">
        <v>0</v>
      </c>
      <c r="C8">
        <v>15</v>
      </c>
      <c r="D8" s="6"/>
      <c r="E8" s="6"/>
      <c r="F8" s="6"/>
      <c r="G8" s="6"/>
      <c r="H8" s="6"/>
      <c r="I8" s="6"/>
      <c r="J8" s="5">
        <f t="shared" si="0"/>
        <v>0</v>
      </c>
    </row>
    <row r="9" spans="1:10">
      <c r="A9" t="s">
        <v>32</v>
      </c>
      <c r="B9" s="6">
        <v>0</v>
      </c>
      <c r="C9">
        <v>12</v>
      </c>
      <c r="D9" s="6"/>
      <c r="E9" s="6"/>
      <c r="F9" s="6"/>
      <c r="G9" s="6"/>
      <c r="H9" s="6"/>
      <c r="I9" s="6"/>
      <c r="J9" s="5">
        <f t="shared" si="0"/>
        <v>0</v>
      </c>
    </row>
    <row r="10" spans="1:10">
      <c r="A10" t="s">
        <v>31</v>
      </c>
      <c r="B10" s="6">
        <v>0</v>
      </c>
      <c r="C10">
        <v>9</v>
      </c>
      <c r="D10" s="6"/>
      <c r="E10" s="6"/>
      <c r="F10" s="6"/>
      <c r="G10" s="6"/>
      <c r="H10" s="6"/>
      <c r="I10" s="6"/>
      <c r="J10" s="5">
        <f t="shared" si="0"/>
        <v>0</v>
      </c>
    </row>
    <row r="11" spans="1:10">
      <c r="A11" t="s">
        <v>30</v>
      </c>
      <c r="B11" s="6">
        <v>0</v>
      </c>
      <c r="C11">
        <v>24</v>
      </c>
      <c r="D11" s="6"/>
      <c r="E11" s="6"/>
      <c r="F11" s="6"/>
      <c r="G11" s="6"/>
      <c r="H11" s="6"/>
      <c r="I11" s="6"/>
      <c r="J11" s="5">
        <f t="shared" si="0"/>
        <v>0</v>
      </c>
    </row>
    <row r="12" spans="1:10">
      <c r="A12" t="s">
        <v>29</v>
      </c>
      <c r="B12" s="6">
        <v>0</v>
      </c>
      <c r="C12">
        <v>17</v>
      </c>
      <c r="D12" s="6"/>
      <c r="E12" s="6"/>
      <c r="F12" s="6"/>
      <c r="G12" s="6"/>
      <c r="H12" s="6"/>
      <c r="I12" s="6"/>
      <c r="J12" s="5">
        <f t="shared" si="0"/>
        <v>0</v>
      </c>
    </row>
    <row r="13" spans="1:10">
      <c r="A13" t="s">
        <v>28</v>
      </c>
      <c r="B13" s="6">
        <v>0</v>
      </c>
      <c r="C13">
        <v>3</v>
      </c>
      <c r="D13" s="6"/>
      <c r="E13" s="6"/>
      <c r="F13" s="6"/>
      <c r="G13" s="6"/>
      <c r="H13" s="6"/>
      <c r="I13" s="6"/>
      <c r="J13" s="5">
        <f t="shared" si="0"/>
        <v>0</v>
      </c>
    </row>
    <row r="14" spans="1:10">
      <c r="A14" s="21" t="s">
        <v>27</v>
      </c>
      <c r="B14" s="22">
        <v>26.2</v>
      </c>
      <c r="C14" s="23">
        <f>AVERAGE(C3:C13)</f>
        <v>12.545454545454545</v>
      </c>
      <c r="D14" s="22">
        <f>SUM(D3:D13)</f>
        <v>2</v>
      </c>
      <c r="E14" s="22">
        <f>SUM(E3:E13)</f>
        <v>4</v>
      </c>
      <c r="F14" s="22">
        <f>SUM(F3:F13)</f>
        <v>1</v>
      </c>
      <c r="G14" s="22">
        <f>SUM(G3:G13)</f>
        <v>0</v>
      </c>
      <c r="H14" s="22">
        <f>SUM(H3:H13)</f>
        <v>4</v>
      </c>
      <c r="I14" s="22">
        <f>AVERAGE(I3:I13)</f>
        <v>5.5</v>
      </c>
      <c r="J14" s="24">
        <f>SUM(J3:J13)</f>
        <v>11</v>
      </c>
    </row>
  </sheetData>
  <sheetProtection password="C76B" sheet="1" objects="1" scenarios="1"/>
  <mergeCells count="1">
    <mergeCell ref="A1:J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07</vt:lpstr>
      <vt:lpstr>GRÁFICO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2013-04-10T18:18:43Z</dcterms:created>
  <dcterms:modified xsi:type="dcterms:W3CDTF">2013-04-19T20:59:58Z</dcterms:modified>
</cp:coreProperties>
</file>