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 6 TABELAS JUN\"/>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<sst xmlns="http://schemas.openxmlformats.org/spreadsheetml/2006/main" count="525" uniqueCount="244">
  <si>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</si>
  <si>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</si>
  <si>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</si>
  <si>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</si>
  <si>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</si>
  <si>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</si>
  <si>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</si>
  <si>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</si>
  <si>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</si>
  <si>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</si>
  <si>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</si>
  <si>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</si>
  <si>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</si>
  <si>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</si>
  <si>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</si>
  <si>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</si>
  <si>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</si>
  <si>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</si>
  <si>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</si>
  <si>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</si>
  <si>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</si>
  <si>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</si>
  <si>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</si>
  <si>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</si>
  <si>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</si>
  <si>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</si>
  <si>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</si>
  <si>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</si>
  <si>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</si>
  <si>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</si>
  <si>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</si>
  <si>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</si>
  <si>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</si>
  <si>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</si>
  <si>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</si>
  <si>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</si>
  <si>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</si>
  <si>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</si>
  <si>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</si>
  <si>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</si>
  <si>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</si>
  <si>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</si>
  <si>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</si>
  <si>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</si>
  <si>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</si>
  <si>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</si>
  <si>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</si>
  <si>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</si>
  <si>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</si>
  <si>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</si>
  <si>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</si>
  <si>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</si>
  <si>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</si>
  <si>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</si>
  <si>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</si>
  <si>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</si>
  <si>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</si>
  <si>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</si>
  <si>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</si>
  <si>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</si>
  <si>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</si>
  <si>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</si>
  <si>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</si>
  <si>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</si>
  <si>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</si>
  <si>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</si>
  <si>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</si>
  <si>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</si>
  <si>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</si>
  <si>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</si>
  <si>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</si>
  <si>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</si>
  <si>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</si>
  <si>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</si>
  <si>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</si>
  <si>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</si>
  <si>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</si>
  <si>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</si>
  <si>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</si>
  <si>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</si>
  <si>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</si>
  <si>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</si>
  <si>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</si>
  <si>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</si>
  <si>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</si>
  <si>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</si>
  <si>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</si>
  <si>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</si>
  <si>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</si>
  <si>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</si>
  <si>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</si>
  <si>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</si>
  <si>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</si>
  <si>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</si>
  <si>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</si>
  <si>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</si>
  <si>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</si>
  <si>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</si>
  <si>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</si>
  <si>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</si>
  <si>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</si>
  <si>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</si>
  <si>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</si>
  <si>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</si>
  <si>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</si>
  <si>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</si>
  <si>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</si>
  <si>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</si>
  <si>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</si>
  <si>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</si>
  <si>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</si>
  <si>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</si>
  <si>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</si>
  <si>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</si>
  <si>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</si>
  <si>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</si>
  <si>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</si>
  <si>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</si>
  <si>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</si>
  <si>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</si>
  <si>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</si>
  <si>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</si>
  <si>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</si>
  <si>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</si>
  <si>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</si>
  <si>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</si>
  <si>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</si>
  <si>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</si>
  <si>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</si>
  <si>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</si>
  <si>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</si>
  <si>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</si>
  <si>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</si>
  <si>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</si>
  <si>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</si>
  <si>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</si>
  <si>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</si>
  <si>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</si>
  <si>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</si>
  <si>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</si>
  <si>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</si>
  <si>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</si>
  <si>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</si>
  <si>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</si>
  <si>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</si>
  <si>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</si>
  <si>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</si>
  <si>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</si>
  <si>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</si>
  <si>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</si>
  <si>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</si>
  <si>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</si>
  <si>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</si>
  <si>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</si>
  <si>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</si>
  <si>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</si>
  <si>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</si>
  <si>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</si>
  <si>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</si>
  <si>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</si>
  <si>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</si>
  <si>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</si>
  <si>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</si>
  <si>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</si>
  <si>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</si>
  <si>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</si>
  <si>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</si>
  <si>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</si>
  <si>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</si>
  <si>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</si>
  <si>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</si>
  <si>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</si>
  <si>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</si>
  <si>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</si>
  <si>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</si>
  <si>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</si>
  <si>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</si>
  <si>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</si>
  <si>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</si>
  <si>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</si>
  <si>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</si>
  <si>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</si>
  <si>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</si>
  <si>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</si>
  <si>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</si>
  <si>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</si>
  <si>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</si>
  <si>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</si>
  <si>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</si>
  <si>
    <t>Mês: MAIO / 2017</t>
  </si>
  <si>
    <t>Prefeitura Municipal de Presidente Getúlio</t>
  </si>
  <si>
    <t>Presidente Getúlio</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</si>
  <si>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UNIDADE NUNCA AUDITADA PELA DAP, COM POSSÍVEIS IRREGULARIDADES EM ATOS DE PESSOAL RELATADAS PELO ATUAL PREFEITO MUNICIPAL EM VISITA À DAP</t>
  </si>
  <si>
    <t>Secretaria de Estado da Fazenda</t>
  </si>
  <si>
    <t>VERIFICAR O REGULAR CUMPRIMENTO DOS NORMATIVOS LEGAIS VIGENTES PARA CONCESSÃO DE BENEFÍCIOS FISCAIS/TRATAMENTOS TRIBUTÁRIOS DIFERENCIADOS, ANALISANDO E CONFRONTANDO A LEGISLAÇÃO EM VIGOR COM AS CONCESSÕES DE BENEFÍCIOS REALIZADAS.
 TORNA-SE NECESSÁRIA TAL ANÁLISE EM DECORRÊNCIA DA IMPOSIÇÃO LEGAL DE CONCESSÃO DE BENEFÍCIOS FISCAIS ATRAVÉS DE LEI ESPECÍFICA E EM RAZÃO DA OBSERVÂNCIA DA UTILIZAÇÃO POR PARTE DO ESTADO DESTE INSTRUMENTO(BENEFÍCIO FISCAL) PARA INCENTIVO A EMPRESAS CATARINENSES.</t>
  </si>
  <si>
    <t>VERIFICAR A METODOLOGIA UTILIZADA PELA FAZENDA ESTADUAL PARA APURAÇÃO DO ITCMD BEM COMO SEUS CONTROLES INTERNOS, CONTROLES JUNTO AOS CARTÓRIOS DE REGISTRO DE IMÓVEIS E CONTROLES DAS INFORMAÇÕES PROVENIENTES DO CONVÊNIO COM A RECEITA FEDERAL PARA APURAÇÃO DE DEVEDORES DO REFERIDO IMPOSTO.
 TORNA-SE NECESSÁRIA A ANÁLISE DAS ROTINAS E CONTROLES DA SEF EM RAZÃO DO VALOR SIGNIFICATIVO ARRECADADO EM 2016 (R$249 MILHÕES) E EM RAZÃO DE QUE NUNCA FORAM VERIFICADAS TAIS ROTINAS DE ARRECADAÇÃO.</t>
  </si>
  <si>
    <t>Companhia de Urbanização e Desenvolvimento de Tubarão - COUDETU</t>
  </si>
  <si>
    <t>Tubarão</t>
  </si>
  <si>
    <t>ANALISAR A REGULARIDADE NOS PROCEDIMENTOS DA GESTÃO/LIQUIDAÇÃO DA ESTATAL NOS ANOS DE 2016/2017. 
 JUSTIFICA-SE ESTA PROPOSTA POIS SE FAZ NECESSÁRIA PERIÓDICA ATUAÇÃO DO CONTROLE EXTERNO ALIADO AO FATO QUE NA ÚLTIMA AUDITORIA REALIZADA NA ESTATAL (2014), FOI CONSTATADO INÉRCIA DOS GESTORES NA ADOÇÃO DE PROVIDÊNCIAS MÍNIMAS PARA EFETIVAR A LIQUIDAÇÃO E EXTINÇÃO DA UNIDADE.</t>
  </si>
  <si>
    <t>Fundo Previdenciário dos Servidores Públicos Municipais de Timbó Grande</t>
  </si>
  <si>
    <t>Timbó Grande</t>
  </si>
  <si>
    <t>VERIFICAÇÃO DA REGULARIDADE NA ARRECADAÇÃO DE RECEITAS, ORGANIZAÇÃO ADMINISTRATIVA DA UNIDADE E INVESTIMENTO DOS RECURSOS PREVIDENCIÁRIOS. FOI SELECIONADO EM FUNÇÃO DO DÉFICIT ATUARIAL CRESCENTE E NÃO COMBATIDO, ALÉM DO PEDIDO DE AUDITORIA REALIZADO PELO PREFEITO MUNICIPAL EM 09/02/2017.</t>
  </si>
  <si>
    <t>EXECUÇÃO DE OBRAS CIVIS PARA IMPLANTAÇÃO DO SISTEMA DE ESGOTAMENTO SANITÁRIO DE CONCÓRDIA  CONTRATO N. EOC 1029/2015 JUNTO AO CONSÓRCIO TRIX-INFRACON. JUSTIFICA-SE EM RAZÃO DA MATERIALIDADE (VALOR ELEVADO), DA IMPORTÂNCIA DA OBRA, PELAS SUAS CARACTERÍSTICAS NO CONTEXTO LOCAL E NO MEIO AMBIENTE.</t>
  </si>
  <si>
    <t>Prefeitura Municipal de Concórdia</t>
  </si>
  <si>
    <t>Concórdia</t>
  </si>
  <si>
    <t>AUDITORIA NO SISTEMA DE FISCALIZAÇÃO ELETRÔNICO DO MUNICÍPIO DE CONCÓRDIA  CONTRATOS N. 483/2016 NO VALOR R$ 497.031,72, N. 91/2016 NO VALOR DE R$ 256.212,60 E N. 184/2016 NO VALOR DE R$ 32.847,90 . JUSTIFICA-SE NA OCORRÊNCIA DE IRREGULARIDADES PRETÉRITAS VERIFICADAS EM AUDITORIAS COM OBJETO SIMILAR</t>
  </si>
  <si>
    <t>INSTALAÇÕES FÍSICAS E ACESSIBILIDADE NAS CRECHES NO MUNICÍPIO DE FLORIANÓPOLIS. CONFORME DETERMINAÇÃO DECISÃO SINGULAR GAC/CFF - 1239/2016 - REP-15/00459051</t>
  </si>
  <si>
    <t>Secretaria de Estado da Defesa Civil</t>
  </si>
  <si>
    <t>AQUISIÇÃO E INSTALAÇÃO DE UM SISTEMA DE RADAR METEOROLÓGICO DE BANDA S COM DUPLA POLARIZAÇÃO, E AS RESPECTIVAS OBRAS PARA AS INSTALAÇÕES FÍSICAS, NO MUNICÍPIO DE CHAPECÓ. JUSTIFICATIVA: ATUAÇÃO ANTERIOR NO RADAR DE LONTRAS, RELEVÂNCIA ESTRATÉGICA PARA O ESTADO E MATERIALIDADE (CONTRATOS 66/SDC/2016 E 154/SDC/2016)</t>
  </si>
  <si>
    <t>VERIFICAÇÃO DE POSSÍVEIS PARALISAÇÕES E ABANDONOS NAS OBRAS DE REVITALIZAÇÃO E RESTAURAÇÃO DAS RODOVIAS ESTADUAIS, CONFORME SOLICITADO PELA ALESC (PDA15/00134268). RODOVIA SC- 480. TRECHO: CHAPECÓ - GOIO EN (CONTRATO PJ.123/2013)</t>
  </si>
  <si>
    <t>Prefeitura Municipal de Coronel Freitas</t>
  </si>
  <si>
    <t>Coronel Freitas</t>
  </si>
  <si>
    <t>PAVIMENTAÇÃO ASFÁLTICA, RODOVIA DA INTEGRAÇÃO. JUSTIFICATIVA: OPORTUNIDADE DE AUDITORIA EM PREFEITURAS MUNICIPAIS E MATERIALIDADE NO CONTEXTO MUNICIPAL (CONTRATO 083/2015)</t>
  </si>
  <si>
    <t>PAVIMENTAÇÃO ASFÁLTICA EM DIVERSAS RUAS DO BAIRRO EFAPI. JUSTIFICATIVA: OPORTUNIDADE DE AUDITORIA EM PREFEITURAS MUNICIPAIS E MATERIALIDADE NO CONTEXTO MUNICIPAL (CONTRATO 300/2016)</t>
  </si>
  <si>
    <t>CESSÃO DE SERVIDORES E CUMPRIMENTO DA JORNADA DE TRABALHO, ESPECIALMENTE QUANTO À COMPENSAÇÃO DE FALTAS AO TRABALHO.
 JUSTIFICATIVA: NECESSIDADE DE VERIFICAR A REGULARIDADE QUANTO À CESSÃO DE SERVIDORES E A COMPENSAÇÃO DE FALTAS AO TRABALHO</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</si>
  <si>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</si>
  <si>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Mês: JUNHO / 2017</t>
  </si>
  <si>
    <t>Celesc Distribuição S.A.</t>
  </si>
  <si>
    <t>AUDITORIA PARA BENS PATRIMONIAIS IMÓVEIS DA ESTATAL SOB A RESPONSABILIDADE DA REGIONAL DE JOINVILLE,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</si>
  <si>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Santa Catarina Turismo S.A. - SANTUR</t>
  </si>
  <si>
    <t>ANALISAR A LEGALIDADE/REGULARIDADE DA EXECUÇÃO DAS DESPESAS DE PUBLICIDADE DA SANTUR, EXCLUINDO-SE OS GASTOS COM EVENTOS PROMOCIONAIS, QUE JÁ SÃO TRATADOS EM PROCESSOS ESPECÍFICOS NESTE TCE (RLA 11/00283843 E RLA 15/00316536). OBSERVA-SE QUE A ANÁLISE DEVERÁ SER REALIZADA DESDE A ORIGEM DA CONTRATAÇÃO, COMO FORMA DE SE VERIFICAR A LEGALIDADE DA DESPESA.    
 JUSTIFICA-SE A PRESENTE PROPOSTA EM RAZÃO DE QUE NO EXERCÍCIO DE 2015 AS DESPESAS COM PUBLICIDADE TOTALIZARAM A QUANTIA DE R$ 10.516.484,24.</t>
  </si>
  <si>
    <t>Prefeitura Municipal de Garopaba</t>
  </si>
  <si>
    <t>Garopaba</t>
  </si>
  <si>
    <t>REMUNERAÇÃO/PROVENTOS DOS SERVIDORES, CARGOS EFETIVOS, COMISSIONADOS, CESSÃO DE SERVIDORES, CONTRATAÇÕES POR TEMPO DETERMINADO, CONTROLE DE FREQÜÊNCIA, PARECER DO CONTROLE INTERNO SOBRE AS ADMISSÕES DE EFETIVOS E DE ACTS, TERCEIRIZAÇÃO DE PESSOAL E REAVALIAÇÃO DAS APOSENTADORIAS POR INVALIDEZ.
 JUSTIFICATIVA: DETERMINAÇÃO POR DESPACHO DO AUDITOR CLÉBER NO PROCESSO RLI 14/00079117 PARA A DAP REALIZAR AUDITORIA EM TERCEIRIZAÇÃO DE PESSOAL E CONTRATAÇÃO POR TEMPO DETERMINADO NESTA UNIDADE GESTORA.</t>
  </si>
  <si>
    <t>ANALISAR SE AS ESTRUTURAS ADMINISTRATIVA E TÉCNICA/OPERACIONAL NAS AGÊNCIAS DE SÃO MIGUEL DO OESTE E MARAVILHA ESTÃO CONDIZENTES COM AS NECESSIDADES LOCAIS.
 JUSTIFICA-SE ESTA PROPOSTA POIS SE FAZ NECESSÁRIA PERIÓDICA ATUAÇÃO DO CONTROLE EXTERNO ALIADO AO FATO QUE AS REFERIDAS AGÊNCIAS NUNCA FORAM FISCALIZADAS PELO TCE/SC.</t>
  </si>
  <si>
    <t>VERIFICAÇÃO DAS IRREGULARIDADES APONTADAS EM MEMORANDOS DO CONTADOR E CONTROLE INTERNO, CONFORME DETALHAMENTO CONSTANTE DA INFORMAÇÃO DMU Nº 36/2017, ACERCA DE POSSÍVEIS IRREGULARIDADES CONCERNENTES À COMPENSAÇÃO DO INSS, AUSÊNCIA DE LICITAÇÃO, ORÇAMENTOS E CONTRATOS, AUSÊNCIA DE PRÉVIO EMPENHO, AUSÊNCIA DE LIQUIDAÇÃO DA DESPESA, PAGAMENTO COM CERTIFICADO DIGITAL DE SERVIDOR EXONERADO, IRREGULARIDADE NO PAGAMENTO DE SUBVENÇÃO SOCIAL, AUXÍLIOS E CONTRIBUIÇÕES, QUEBRA DE ORDEM CRONOLÓGICA, UTILIZAÇÃO INDEVIDA DE RECURSOS VINCULADOS E ANÁLISE DA PRESTAÇÃO DE CONTAS DA FEXPONACE DE 2017.</t>
  </si>
  <si>
    <t>CONCESSÃO DAS ÁREAS DE ESTACIONAMENTO EM VIAS E LOGRADOUROS PÚBLICOS NO MUNICÍPIO DE FLORIANÓPOLIS, PARA CONTROLE DA ROTATIVIDADE DE VEÍCULOS, MEDIANTE USO REMUNERADO DO ESPAÇO PÚBLICO  CONTRATO N. 1059/SMMU/2013 JUNTO A DOM PARKIMG ESTACIONAMENTO LTDA  ME  JUSTIFICA-SE NA AUSÊNCIA DE FISCALIZAÇÃO PRÉVIA E DE NOTÍCIAS DE DÍVIDA DA CONCESSIONÁRIA JUNTO AO PODER CONCEDENTE</t>
  </si>
  <si>
    <t>Secretaria Municipal de Águas e Saneamento de Lages  - SEMASA</t>
  </si>
  <si>
    <t>Lages</t>
  </si>
  <si>
    <t>CONTRATAÇÃO DE EMPRESA DE ENGENHARIA PARA PRESTAÇÃO DE SERVIÇOS TÉCNICOS ESPECIALIZADOS EM OPERAÇÃO E MANUTENÇÃO DO SISTEMA DE ABASTECIMENTO DE ÁGUA, DO SISTEMA DE ESGOTAMENTO SANITÁRIO E DO SISTEMA COMERCIAL DO MUNICÍPIO DE LAGES E DISTRITO DE SANTA TEREZINHA DO SALTO  CONTRATO N. 69/2014 - JUSTIFICA-SE EM RAZÃO DA MATERIALIDADE (VALOR ELEVADO), DA IMPORTÂNCIA DA OBRA, PELAS SUAS CARACTERÍSTICAS NO CONTEXTO LOCAL E NO MEIO AMBIENTE</t>
  </si>
  <si>
    <t>CONTRATAÇÃO DE EMPRESA ESPECIALIZADA PARA PRESTAÇÃO DE SERVIÇOS PÚBLICOS DE ENGENHARIA SANITÁRIA DE MANEJO DE RESÍDUOS SÓLIDOS NO MUNICÍPIO DE LAGES-SC  CONTRATO N. 84/2015 NO VALOR DE R$ 5.405.356,32/ANO. - JUSTIFICA-SE EM RAZÃO DA IMPORTÂNCIA DO SERVIÇO, PELAS SUAS CARACTERÍSTICAS NO CONTEXTO LOCAL E NO MEIO AMBIENTE</t>
  </si>
  <si>
    <t>VERIFICAÇÃO DE POSSÍVEIS PARALISAÇÕES E ABANDONOS NAS OBRAS DE REVITALIZAÇÃO E RESTAURAÇÃO DAS RODOVIAS ESTADUAIS, CONFORME SOLICITADO PELA ALESC (PDA15/00134268). RODOVIA SC- 110. TRECHO: TIMBÓ  BR 470 (CONTRATO PJ.022/2013)</t>
  </si>
  <si>
    <t>Prefeitura Municipal de Ibirama</t>
  </si>
  <si>
    <t>PONTE EM CONCRETO NO CENTRO DE IBIRAMA, RUAS LEOPOLDO MONICH - MARCILIO JOÃO SILVEIRA. JUSTIFICATIVA: OPORTUNIDADE DE AUDITORIA EM PREFEITURAS MUNICIPAIS E MATERIALIDADE NO CONTEXTO MUNICIPAL (CONTRATO 022/2015)</t>
  </si>
  <si>
    <t>Prefeitura Municipal de Itajaí</t>
  </si>
  <si>
    <t>Itajaí</t>
  </si>
  <si>
    <t>EXECUÇÃO DE OBRAS DE RESTAURO DA IGREJA IMACULADA CONCEIÇÃO. JUSTIFICATIVA: OPORTUNIDADE DE AUDITORIA EM PREFEITURAS MUNICIPAIS E MATERIALIDADE NO CONTEXTO MUNICIPAL (CONTRATO 055/2016)</t>
  </si>
  <si>
    <t>Secretaria de Estado do Desenvolvimento Regional - Dionísio Cerqueira</t>
  </si>
  <si>
    <t>CONTRATAÇÃO DE EMPRESA PARA OBRAS DE REFORMA DA EEB. GOVERNADOR IRINEU BORNHAUSEN, NO MUNICÍPIO DE DIONÍSIO CERQUEIRA. JUSTIFICATIVA: MATERIALIDADE (CONTRATO 01/2016)</t>
  </si>
  <si>
    <t>Prefeitura Municipal de Guarujá do Sul</t>
  </si>
  <si>
    <t>Guarujá do Sul</t>
  </si>
  <si>
    <t>CONTRATAÇÃO DE EMPRESA PARA EXECUÇÃO DE REFORMA DO NÚCLEO MUNICIPAL DE ENSINO ARCO ÍRIS, NA RUA GOVERNADOR JORGE LACERDA 436, MUNICÍPIO DE GUARUJÁ DO SUL, CONFORME MEMORIAL DESCRITIVO, PROJETOS, PLANILHA DE CUSTO GLOBAL E CRONOGRAMA FÍSICO-FINANCEIRO, ATRAVÉS DE RECURSO DO SALÁRIO EDUCAÇÃO. JUSTIFICATIVA: OPORTUNIDADE DE AUDITORIA EM PREFEITURAS MUNICIPAIS EM FUNÇÃO DE PROPOSTA DE AUDITORIA NA MESMA REGIÃO (TP 07/2016)</t>
  </si>
  <si>
    <t>Secretaria de Estado do Desenvolvimento Regional - São Miguel do Oeste</t>
  </si>
  <si>
    <t>CONTRATAÇÃO DE EMPRESA PARA EXECUÇÃO DE REFORMA (205,31M²) E AMPLIAÇÃO (212,55M²) NO HOSPITAL REGIONAL TEREZINHA GAIO BASSO, NO MUNICÍPIO DE SÃO MIGUEL DO OESTE. JUSTIFICATIVA: OPORTUNIDADE DE AUDITORIA EM ADR EM FUNÇÃO DE PROPOSTA DE AUDITORIA NA MESMA REGIÃO (CT 05/2016)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</si>
</sst>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3" fillId="0" borderId="0" xfId="0" applyFont="1" applyAlignment="1">
      <alignment horizontal="right" indent="3"/>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Junho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2</c:v>
                </c:pt>
                <c:pt idx="1">
                  <c:v>16</c:v>
                </c:pt>
                <c:pt idx="2">
                  <c:v>0</c:v>
                </c:pt>
                <c:pt idx="3">
                  <c:v>29</c:v>
                </c:pt>
                <c:pt idx="4">
                  <c:v>33</c:v>
                </c:pt>
                <c:pt idx="5">
                  <c:v>6</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257194928"/>
        <c:axId val="257195488"/>
      </c:barChart>
      <c:catAx>
        <c:axId val="257194928"/>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257195488"/>
        <c:crosses val="autoZero"/>
        <c:auto val="1"/>
        <c:lblAlgn val="l"/>
        <c:lblOffset val="100"/>
        <c:noMultiLvlLbl val="0"/>
      </c:catAx>
      <c:valAx>
        <c:axId val="257195488"/>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257194928"/>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pt idx="0">
                  <c:v>0</c:v>
                </c:pt>
                <c:pt idx="1">
                  <c:v>3</c:v>
                </c:pt>
                <c:pt idx="2">
                  <c:v>0</c:v>
                </c:pt>
                <c:pt idx="3">
                  <c:v>7</c:v>
                </c:pt>
                <c:pt idx="4">
                  <c:v>1</c:v>
                </c:pt>
                <c:pt idx="5">
                  <c:v>2</c:v>
                </c:pt>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pt idx="0">
                  <c:v>0</c:v>
                </c:pt>
                <c:pt idx="1">
                  <c:v>3</c:v>
                </c:pt>
                <c:pt idx="2">
                  <c:v>0</c:v>
                </c:pt>
                <c:pt idx="3">
                  <c:v>9</c:v>
                </c:pt>
                <c:pt idx="4">
                  <c:v>1</c:v>
                </c:pt>
                <c:pt idx="5">
                  <c:v>1</c:v>
                </c:pt>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2</c:v>
                </c:pt>
                <c:pt idx="1">
                  <c:v>16</c:v>
                </c:pt>
                <c:pt idx="2">
                  <c:v>0</c:v>
                </c:pt>
                <c:pt idx="3">
                  <c:v>29</c:v>
                </c:pt>
                <c:pt idx="4">
                  <c:v>33</c:v>
                </c:pt>
                <c:pt idx="5">
                  <c:v>6</c:v>
                </c:pt>
              </c:numCache>
            </c:numRef>
          </c:val>
        </c:ser>
        <c:dLbls>
          <c:showLegendKey val="0"/>
          <c:showVal val="0"/>
          <c:showCatName val="0"/>
          <c:showSerName val="0"/>
          <c:showPercent val="0"/>
          <c:showBubbleSize val="0"/>
        </c:dLbls>
        <c:gapWidth val="150"/>
        <c:axId val="255269312"/>
        <c:axId val="255269872"/>
      </c:barChart>
      <c:catAx>
        <c:axId val="255269312"/>
        <c:scaling>
          <c:orientation val="minMax"/>
        </c:scaling>
        <c:delete val="0"/>
        <c:axPos val="l"/>
        <c:numFmt formatCode="General" sourceLinked="0"/>
        <c:majorTickMark val="out"/>
        <c:minorTickMark val="none"/>
        <c:tickLblPos val="nextTo"/>
        <c:crossAx val="255269872"/>
        <c:crosses val="autoZero"/>
        <c:auto val="1"/>
        <c:lblAlgn val="ctr"/>
        <c:lblOffset val="100"/>
        <c:noMultiLvlLbl val="0"/>
      </c:catAx>
      <c:valAx>
        <c:axId val="255269872"/>
        <c:scaling>
          <c:orientation val="minMax"/>
        </c:scaling>
        <c:delete val="0"/>
        <c:axPos val="b"/>
        <c:majorGridlines/>
        <c:numFmt formatCode="General" sourceLinked="1"/>
        <c:majorTickMark val="out"/>
        <c:minorTickMark val="none"/>
        <c:tickLblPos val="nextTo"/>
        <c:crossAx val="25526931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abSelected="1" topLeftCell="A89" zoomScaleNormal="100" workbookViewId="0">
      <selection activeCell="A89" sqref="A89"/>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6" t="s">
        <v>27</v>
      </c>
      <c r="B1" s="26"/>
      <c r="C1" s="26"/>
      <c r="D1" s="26"/>
      <c r="E1" s="26"/>
      <c r="F1" s="26"/>
    </row>
    <row r="2" spans="1:10" ht="15" customHeight="1" thickBot="1" x14ac:dyDescent="0.3">
      <c r="A2" s="24" t="s">
        <v>117</v>
      </c>
      <c r="B2" s="24"/>
      <c r="C2" s="24"/>
      <c r="D2" s="24"/>
      <c r="E2" s="24"/>
      <c r="F2" s="24"/>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4" t="s">
        <v>116</v>
      </c>
      <c r="B5" s="24"/>
      <c r="C5" s="24"/>
      <c r="D5" s="24"/>
      <c r="E5" s="24"/>
      <c r="F5" s="24"/>
    </row>
    <row r="6" spans="1:10" ht="15.75" thickBot="1" x14ac:dyDescent="0.3">
      <c r="A6" s="1" t="s">
        <v>2</v>
      </c>
      <c r="B6" s="2" t="s">
        <v>3</v>
      </c>
      <c r="C6" s="2" t="s">
        <v>4</v>
      </c>
      <c r="D6" s="2" t="s">
        <v>0</v>
      </c>
      <c r="E6" s="2" t="s">
        <v>5</v>
      </c>
      <c r="F6" s="3" t="s">
        <v>1</v>
      </c>
    </row>
    <row r="7" spans="1:10" s="22" customFormat="1" ht="45" x14ac:dyDescent="0.25">
      <c r="A7" s="15" t="s">
        <v>8</v>
      </c>
      <c r="B7" s="7" t="s">
        <v>37</v>
      </c>
      <c r="C7" s="8" t="s">
        <v>30</v>
      </c>
      <c r="D7" s="14" t="s">
        <v>38</v>
      </c>
      <c r="E7" s="14">
        <v>3</v>
      </c>
      <c r="F7" s="16" t="s">
        <v>39</v>
      </c>
      <c r="G7" s="20"/>
      <c r="H7" s="20"/>
      <c r="I7" s="20"/>
      <c r="J7" s="21"/>
    </row>
    <row r="8" spans="1:10" s="22" customFormat="1" ht="45" x14ac:dyDescent="0.25">
      <c r="A8" s="15" t="s">
        <v>9</v>
      </c>
      <c r="B8" s="7" t="s">
        <v>40</v>
      </c>
      <c r="C8" s="8" t="s">
        <v>41</v>
      </c>
      <c r="D8" s="14" t="s">
        <v>38</v>
      </c>
      <c r="E8" s="14">
        <v>3</v>
      </c>
      <c r="F8" s="16" t="s">
        <v>42</v>
      </c>
      <c r="G8" s="20"/>
      <c r="H8" s="20"/>
      <c r="I8" s="20"/>
      <c r="J8" s="21"/>
    </row>
    <row r="9" spans="1:10" s="22" customFormat="1" ht="33.75" x14ac:dyDescent="0.25">
      <c r="A9" s="15" t="s">
        <v>6</v>
      </c>
      <c r="B9" s="7" t="s">
        <v>43</v>
      </c>
      <c r="C9" s="8" t="s">
        <v>44</v>
      </c>
      <c r="D9" s="14" t="s">
        <v>45</v>
      </c>
      <c r="E9" s="14">
        <v>3</v>
      </c>
      <c r="F9" s="16" t="s">
        <v>46</v>
      </c>
      <c r="G9" s="20"/>
      <c r="H9" s="20"/>
      <c r="I9" s="20"/>
      <c r="J9" s="21"/>
    </row>
    <row r="10" spans="1:10" s="22" customFormat="1" ht="45" x14ac:dyDescent="0.25">
      <c r="A10" s="15" t="s">
        <v>6</v>
      </c>
      <c r="B10" s="7" t="s">
        <v>47</v>
      </c>
      <c r="C10" s="8" t="s">
        <v>48</v>
      </c>
      <c r="D10" s="14" t="s">
        <v>32</v>
      </c>
      <c r="E10" s="14">
        <v>4</v>
      </c>
      <c r="F10" s="16" t="s">
        <v>49</v>
      </c>
      <c r="G10" s="20"/>
      <c r="H10" s="20"/>
      <c r="I10" s="20"/>
      <c r="J10" s="21"/>
    </row>
    <row r="11" spans="1:10" s="22" customFormat="1" ht="101.25" x14ac:dyDescent="0.25">
      <c r="A11" s="15" t="s">
        <v>10</v>
      </c>
      <c r="B11" s="7" t="s">
        <v>50</v>
      </c>
      <c r="C11" s="8" t="s">
        <v>51</v>
      </c>
      <c r="D11" s="14" t="s">
        <v>38</v>
      </c>
      <c r="E11" s="14">
        <v>2</v>
      </c>
      <c r="F11" s="16" t="s">
        <v>52</v>
      </c>
      <c r="G11" s="20"/>
      <c r="H11" s="20"/>
      <c r="I11" s="20"/>
      <c r="J11" s="21"/>
    </row>
    <row r="12" spans="1:10" s="22" customFormat="1" ht="45" x14ac:dyDescent="0.25">
      <c r="A12" s="15" t="s">
        <v>10</v>
      </c>
      <c r="B12" s="7" t="s">
        <v>53</v>
      </c>
      <c r="C12" s="8" t="s">
        <v>54</v>
      </c>
      <c r="D12" s="14" t="s">
        <v>38</v>
      </c>
      <c r="E12" s="14">
        <v>3</v>
      </c>
      <c r="F12" s="16" t="s">
        <v>55</v>
      </c>
      <c r="G12" s="20"/>
      <c r="H12" s="20"/>
      <c r="I12" s="20"/>
      <c r="J12" s="21"/>
    </row>
    <row r="13" spans="1:10" s="22" customFormat="1" ht="33.75" x14ac:dyDescent="0.25">
      <c r="A13" s="15" t="s">
        <v>10</v>
      </c>
      <c r="B13" s="7" t="s">
        <v>56</v>
      </c>
      <c r="C13" s="8" t="s">
        <v>57</v>
      </c>
      <c r="D13" s="14" t="s">
        <v>38</v>
      </c>
      <c r="E13" s="14">
        <v>3</v>
      </c>
      <c r="F13" s="16" t="s">
        <v>58</v>
      </c>
      <c r="G13" s="20"/>
      <c r="H13" s="20"/>
      <c r="I13" s="20"/>
      <c r="J13" s="21"/>
    </row>
    <row r="14" spans="1:10" s="22" customFormat="1" ht="33.75" x14ac:dyDescent="0.25">
      <c r="A14" s="15" t="s">
        <v>10</v>
      </c>
      <c r="B14" s="7" t="s">
        <v>59</v>
      </c>
      <c r="C14" s="8" t="s">
        <v>60</v>
      </c>
      <c r="D14" s="14" t="s">
        <v>38</v>
      </c>
      <c r="E14" s="14">
        <v>3</v>
      </c>
      <c r="F14" s="16" t="s">
        <v>58</v>
      </c>
      <c r="G14" s="20"/>
      <c r="H14" s="20"/>
      <c r="I14" s="20"/>
      <c r="J14" s="21"/>
    </row>
    <row r="15" spans="1:10" s="22" customFormat="1" ht="56.25" x14ac:dyDescent="0.25">
      <c r="A15" s="15" t="s">
        <v>10</v>
      </c>
      <c r="B15" s="7" t="s">
        <v>61</v>
      </c>
      <c r="C15" s="8" t="s">
        <v>62</v>
      </c>
      <c r="D15" s="14" t="s">
        <v>38</v>
      </c>
      <c r="E15" s="14">
        <v>3</v>
      </c>
      <c r="F15" s="16" t="s">
        <v>63</v>
      </c>
      <c r="G15" s="20"/>
      <c r="H15" s="20"/>
      <c r="I15" s="20"/>
      <c r="J15" s="21"/>
    </row>
    <row r="16" spans="1:10" s="22" customFormat="1" ht="33.75" x14ac:dyDescent="0.25">
      <c r="A16" s="15" t="s">
        <v>10</v>
      </c>
      <c r="B16" s="7" t="s">
        <v>64</v>
      </c>
      <c r="C16" s="8" t="s">
        <v>65</v>
      </c>
      <c r="D16" s="14" t="s">
        <v>38</v>
      </c>
      <c r="E16" s="14">
        <v>3</v>
      </c>
      <c r="F16" s="16" t="s">
        <v>58</v>
      </c>
      <c r="G16" s="20"/>
      <c r="H16" s="20"/>
      <c r="I16" s="20"/>
      <c r="J16" s="21"/>
    </row>
    <row r="17" spans="1:10" s="22" customFormat="1" ht="33.75" x14ac:dyDescent="0.25">
      <c r="A17" s="15" t="s">
        <v>10</v>
      </c>
      <c r="B17" s="7" t="s">
        <v>66</v>
      </c>
      <c r="C17" s="8" t="s">
        <v>67</v>
      </c>
      <c r="D17" s="14" t="s">
        <v>38</v>
      </c>
      <c r="E17" s="14">
        <v>3</v>
      </c>
      <c r="F17" s="16" t="s">
        <v>58</v>
      </c>
      <c r="G17" s="20"/>
      <c r="H17" s="20"/>
      <c r="I17" s="20"/>
      <c r="J17" s="21"/>
    </row>
    <row r="18" spans="1:10" s="22" customFormat="1" ht="33.75" x14ac:dyDescent="0.25">
      <c r="A18" s="15" t="s">
        <v>10</v>
      </c>
      <c r="B18" s="7" t="s">
        <v>68</v>
      </c>
      <c r="C18" s="8" t="s">
        <v>69</v>
      </c>
      <c r="D18" s="14" t="s">
        <v>38</v>
      </c>
      <c r="E18" s="14">
        <v>3</v>
      </c>
      <c r="F18" s="16" t="s">
        <v>58</v>
      </c>
      <c r="G18" s="20"/>
      <c r="H18" s="20"/>
      <c r="I18" s="20"/>
      <c r="J18" s="21"/>
    </row>
    <row r="19" spans="1:10" s="22" customFormat="1" ht="56.25" x14ac:dyDescent="0.25">
      <c r="A19" s="15" t="s">
        <v>10</v>
      </c>
      <c r="B19" s="7" t="s">
        <v>70</v>
      </c>
      <c r="C19" s="8" t="s">
        <v>71</v>
      </c>
      <c r="D19" s="14" t="s">
        <v>38</v>
      </c>
      <c r="E19" s="14">
        <v>3</v>
      </c>
      <c r="F19" s="16" t="s">
        <v>72</v>
      </c>
      <c r="G19" s="20"/>
      <c r="H19" s="20"/>
      <c r="I19" s="20"/>
      <c r="J19" s="21"/>
    </row>
    <row r="20" spans="1:10" s="22" customFormat="1" ht="56.25" x14ac:dyDescent="0.25">
      <c r="A20" s="15" t="s">
        <v>10</v>
      </c>
      <c r="B20" s="7" t="s">
        <v>73</v>
      </c>
      <c r="C20" s="8" t="s">
        <v>74</v>
      </c>
      <c r="D20" s="14" t="s">
        <v>38</v>
      </c>
      <c r="E20" s="14">
        <v>3</v>
      </c>
      <c r="F20" s="16" t="s">
        <v>75</v>
      </c>
      <c r="G20" s="20"/>
      <c r="H20" s="20"/>
      <c r="I20" s="20"/>
      <c r="J20" s="21"/>
    </row>
    <row r="21" spans="1:10" s="22" customFormat="1" ht="33.75" x14ac:dyDescent="0.25">
      <c r="A21" s="15" t="s">
        <v>10</v>
      </c>
      <c r="B21" s="7" t="s">
        <v>76</v>
      </c>
      <c r="C21" s="8" t="s">
        <v>77</v>
      </c>
      <c r="D21" s="14" t="s">
        <v>38</v>
      </c>
      <c r="E21" s="14">
        <v>3</v>
      </c>
      <c r="F21" s="16" t="s">
        <v>78</v>
      </c>
      <c r="G21" s="20"/>
      <c r="H21" s="20"/>
      <c r="I21" s="20"/>
      <c r="J21" s="21"/>
    </row>
    <row r="22" spans="1:10" s="22" customFormat="1" ht="33.75" x14ac:dyDescent="0.25">
      <c r="A22" s="15" t="s">
        <v>10</v>
      </c>
      <c r="B22" s="7" t="s">
        <v>79</v>
      </c>
      <c r="C22" s="8" t="s">
        <v>80</v>
      </c>
      <c r="D22" s="14" t="s">
        <v>38</v>
      </c>
      <c r="E22" s="14">
        <v>3</v>
      </c>
      <c r="F22" s="16" t="s">
        <v>78</v>
      </c>
      <c r="G22" s="20"/>
      <c r="H22" s="20"/>
      <c r="I22" s="20"/>
      <c r="J22" s="21"/>
    </row>
    <row r="23" spans="1:10" s="22" customFormat="1" ht="33.75" x14ac:dyDescent="0.25">
      <c r="A23" s="15" t="s">
        <v>10</v>
      </c>
      <c r="B23" s="7" t="s">
        <v>81</v>
      </c>
      <c r="C23" s="8" t="s">
        <v>82</v>
      </c>
      <c r="D23" s="14" t="s">
        <v>38</v>
      </c>
      <c r="E23" s="14">
        <v>3</v>
      </c>
      <c r="F23" s="16" t="s">
        <v>78</v>
      </c>
      <c r="G23" s="20"/>
      <c r="H23" s="20"/>
      <c r="I23" s="20"/>
      <c r="J23" s="21"/>
    </row>
    <row r="24" spans="1:10" s="22" customFormat="1" ht="45" x14ac:dyDescent="0.25">
      <c r="A24" s="15" t="s">
        <v>10</v>
      </c>
      <c r="B24" s="7" t="s">
        <v>83</v>
      </c>
      <c r="C24" s="8" t="s">
        <v>84</v>
      </c>
      <c r="D24" s="14" t="s">
        <v>38</v>
      </c>
      <c r="E24" s="14">
        <v>4</v>
      </c>
      <c r="F24" s="16" t="s">
        <v>85</v>
      </c>
      <c r="G24" s="20"/>
      <c r="H24" s="20"/>
      <c r="I24" s="20"/>
      <c r="J24" s="21"/>
    </row>
    <row r="25" spans="1:10" s="22" customFormat="1" ht="45" x14ac:dyDescent="0.25">
      <c r="A25" s="15" t="s">
        <v>10</v>
      </c>
      <c r="B25" s="7" t="s">
        <v>86</v>
      </c>
      <c r="C25" s="8" t="s">
        <v>87</v>
      </c>
      <c r="D25" s="14" t="s">
        <v>38</v>
      </c>
      <c r="E25" s="14">
        <v>4</v>
      </c>
      <c r="F25" s="16" t="s">
        <v>85</v>
      </c>
      <c r="G25" s="20"/>
      <c r="H25" s="20"/>
      <c r="I25" s="20"/>
      <c r="J25" s="21"/>
    </row>
    <row r="26" spans="1:10" s="22" customFormat="1" ht="45" x14ac:dyDescent="0.25">
      <c r="A26" s="15" t="s">
        <v>10</v>
      </c>
      <c r="B26" s="7" t="s">
        <v>88</v>
      </c>
      <c r="C26" s="8" t="s">
        <v>89</v>
      </c>
      <c r="D26" s="14" t="s">
        <v>38</v>
      </c>
      <c r="E26" s="14">
        <v>4</v>
      </c>
      <c r="F26" s="16" t="s">
        <v>85</v>
      </c>
      <c r="G26" s="20"/>
      <c r="H26" s="20"/>
      <c r="I26" s="20"/>
      <c r="J26" s="21"/>
    </row>
    <row r="27" spans="1:10" s="22" customFormat="1" ht="56.25" x14ac:dyDescent="0.25">
      <c r="A27" s="15" t="s">
        <v>10</v>
      </c>
      <c r="B27" s="7" t="s">
        <v>90</v>
      </c>
      <c r="C27" s="8" t="s">
        <v>91</v>
      </c>
      <c r="D27" s="14" t="s">
        <v>38</v>
      </c>
      <c r="E27" s="14">
        <v>3</v>
      </c>
      <c r="F27" s="16" t="s">
        <v>92</v>
      </c>
      <c r="G27" s="20"/>
      <c r="H27" s="20"/>
      <c r="I27" s="20"/>
      <c r="J27" s="21"/>
    </row>
    <row r="28" spans="1:10" s="22" customFormat="1" ht="56.25" x14ac:dyDescent="0.25">
      <c r="A28" s="15" t="s">
        <v>10</v>
      </c>
      <c r="B28" s="7" t="s">
        <v>93</v>
      </c>
      <c r="C28" s="8" t="s">
        <v>94</v>
      </c>
      <c r="D28" s="14" t="s">
        <v>38</v>
      </c>
      <c r="E28" s="14">
        <v>3</v>
      </c>
      <c r="F28" s="16" t="s">
        <v>95</v>
      </c>
      <c r="G28" s="20"/>
      <c r="H28" s="20"/>
      <c r="I28" s="20"/>
      <c r="J28" s="21"/>
    </row>
    <row r="29" spans="1:10" s="22" customFormat="1" ht="45" x14ac:dyDescent="0.25">
      <c r="A29" s="15" t="s">
        <v>10</v>
      </c>
      <c r="B29" s="7" t="s">
        <v>96</v>
      </c>
      <c r="C29" s="8" t="s">
        <v>97</v>
      </c>
      <c r="D29" s="14" t="s">
        <v>38</v>
      </c>
      <c r="E29" s="14">
        <v>3</v>
      </c>
      <c r="F29" s="16" t="s">
        <v>98</v>
      </c>
      <c r="G29" s="20"/>
      <c r="H29" s="20"/>
      <c r="I29" s="20"/>
      <c r="J29" s="21"/>
    </row>
    <row r="30" spans="1:10" s="22" customFormat="1" ht="45" x14ac:dyDescent="0.25">
      <c r="A30" s="15" t="s">
        <v>10</v>
      </c>
      <c r="B30" s="7" t="s">
        <v>99</v>
      </c>
      <c r="C30" s="8" t="s">
        <v>100</v>
      </c>
      <c r="D30" s="14" t="s">
        <v>38</v>
      </c>
      <c r="E30" s="14">
        <v>3</v>
      </c>
      <c r="F30" s="16" t="s">
        <v>98</v>
      </c>
      <c r="G30" s="20"/>
      <c r="H30" s="20"/>
      <c r="I30" s="20"/>
      <c r="J30" s="21"/>
    </row>
    <row r="31" spans="1:10" s="22" customFormat="1" ht="45" x14ac:dyDescent="0.25">
      <c r="A31" s="15" t="s">
        <v>10</v>
      </c>
      <c r="B31" s="7" t="s">
        <v>101</v>
      </c>
      <c r="C31" s="8" t="s">
        <v>102</v>
      </c>
      <c r="D31" s="14" t="s">
        <v>38</v>
      </c>
      <c r="E31" s="14">
        <v>3</v>
      </c>
      <c r="F31" s="16" t="s">
        <v>98</v>
      </c>
      <c r="G31" s="20"/>
      <c r="H31" s="20"/>
      <c r="I31" s="20"/>
      <c r="J31" s="21"/>
    </row>
    <row r="32" spans="1:10" s="22" customFormat="1" ht="45" x14ac:dyDescent="0.25">
      <c r="A32" s="15" t="s">
        <v>10</v>
      </c>
      <c r="B32" s="7" t="s">
        <v>103</v>
      </c>
      <c r="C32" s="8" t="s">
        <v>104</v>
      </c>
      <c r="D32" s="14" t="s">
        <v>38</v>
      </c>
      <c r="E32" s="14">
        <v>4</v>
      </c>
      <c r="F32" s="16" t="s">
        <v>105</v>
      </c>
      <c r="G32" s="20"/>
      <c r="H32" s="20"/>
      <c r="I32" s="20"/>
      <c r="J32" s="21"/>
    </row>
    <row r="33" spans="1:14" s="22" customFormat="1" ht="45" x14ac:dyDescent="0.25">
      <c r="A33" s="15" t="s">
        <v>10</v>
      </c>
      <c r="B33" s="7" t="s">
        <v>106</v>
      </c>
      <c r="C33" s="8" t="s">
        <v>107</v>
      </c>
      <c r="D33" s="14" t="s">
        <v>38</v>
      </c>
      <c r="E33" s="14">
        <v>4</v>
      </c>
      <c r="F33" s="16" t="s">
        <v>108</v>
      </c>
      <c r="G33" s="20"/>
      <c r="H33" s="20"/>
      <c r="I33" s="20"/>
      <c r="J33" s="21"/>
    </row>
    <row r="34" spans="1:14" s="22" customFormat="1" ht="45" x14ac:dyDescent="0.25">
      <c r="A34" s="15" t="s">
        <v>10</v>
      </c>
      <c r="B34" s="7" t="s">
        <v>109</v>
      </c>
      <c r="C34" s="8" t="s">
        <v>110</v>
      </c>
      <c r="D34" s="14" t="s">
        <v>38</v>
      </c>
      <c r="E34" s="14">
        <v>3</v>
      </c>
      <c r="F34" s="16" t="s">
        <v>111</v>
      </c>
      <c r="G34" s="20"/>
      <c r="H34" s="20"/>
      <c r="I34" s="20"/>
      <c r="J34" s="21"/>
    </row>
    <row r="35" spans="1:14" s="22" customFormat="1" ht="45" x14ac:dyDescent="0.25">
      <c r="A35" s="15" t="s">
        <v>10</v>
      </c>
      <c r="B35" s="7" t="s">
        <v>112</v>
      </c>
      <c r="C35" s="8" t="s">
        <v>113</v>
      </c>
      <c r="D35" s="14" t="s">
        <v>38</v>
      </c>
      <c r="E35" s="14">
        <v>3</v>
      </c>
      <c r="F35" s="16" t="s">
        <v>111</v>
      </c>
      <c r="G35" s="20"/>
      <c r="H35" s="20"/>
      <c r="I35" s="20"/>
      <c r="J35" s="21"/>
    </row>
    <row r="36" spans="1:14" s="22" customFormat="1" ht="45" x14ac:dyDescent="0.25">
      <c r="A36" s="15" t="s">
        <v>10</v>
      </c>
      <c r="B36" s="7" t="s">
        <v>114</v>
      </c>
      <c r="C36" s="8" t="s">
        <v>115</v>
      </c>
      <c r="D36" s="14" t="s">
        <v>38</v>
      </c>
      <c r="E36" s="14">
        <v>3</v>
      </c>
      <c r="F36" s="16" t="s">
        <v>111</v>
      </c>
      <c r="G36" s="20"/>
      <c r="H36" s="20"/>
      <c r="I36" s="20"/>
      <c r="J36" s="21"/>
    </row>
    <row r="37" spans="1:14" ht="15" customHeight="1" thickBot="1" x14ac:dyDescent="0.3">
      <c r="A37" s="24" t="s">
        <v>118</v>
      </c>
      <c r="B37" s="24"/>
      <c r="C37" s="24"/>
      <c r="D37" s="24"/>
      <c r="E37" s="24"/>
      <c r="F37" s="24"/>
    </row>
    <row r="38" spans="1:14" ht="15.75" thickBot="1" x14ac:dyDescent="0.3">
      <c r="A38" s="1" t="s">
        <v>2</v>
      </c>
      <c r="B38" s="2" t="s">
        <v>3</v>
      </c>
      <c r="C38" s="2" t="s">
        <v>4</v>
      </c>
      <c r="D38" s="2" t="s">
        <v>0</v>
      </c>
      <c r="E38" s="2" t="s">
        <v>5</v>
      </c>
      <c r="F38" s="3" t="s">
        <v>1</v>
      </c>
    </row>
    <row r="39" spans="1:14" s="22" customFormat="1" ht="67.5" x14ac:dyDescent="0.25">
      <c r="A39" s="15" t="s">
        <v>6</v>
      </c>
      <c r="B39" s="7" t="s">
        <v>130</v>
      </c>
      <c r="C39" s="8" t="s">
        <v>30</v>
      </c>
      <c r="D39" s="14" t="s">
        <v>45</v>
      </c>
      <c r="E39" s="14">
        <v>3</v>
      </c>
      <c r="F39" s="16" t="s">
        <v>131</v>
      </c>
      <c r="J39" s="21"/>
      <c r="L39" s="20"/>
      <c r="M39" s="20"/>
      <c r="N39" s="20"/>
    </row>
    <row r="40" spans="1:14" s="22" customFormat="1" ht="45" x14ac:dyDescent="0.25">
      <c r="A40" s="15" t="s">
        <v>6</v>
      </c>
      <c r="B40" s="7" t="s">
        <v>132</v>
      </c>
      <c r="C40" s="8" t="s">
        <v>30</v>
      </c>
      <c r="D40" s="14" t="s">
        <v>32</v>
      </c>
      <c r="E40" s="14">
        <v>4</v>
      </c>
      <c r="F40" s="16" t="s">
        <v>134</v>
      </c>
      <c r="J40" s="21"/>
      <c r="L40" s="20"/>
      <c r="M40" s="20"/>
      <c r="N40" s="20"/>
    </row>
    <row r="41" spans="1:14" s="22" customFormat="1" ht="101.25" x14ac:dyDescent="0.25">
      <c r="A41" s="15" t="s">
        <v>7</v>
      </c>
      <c r="B41" s="7" t="s">
        <v>141</v>
      </c>
      <c r="C41" s="8" t="s">
        <v>142</v>
      </c>
      <c r="D41" s="14" t="s">
        <v>38</v>
      </c>
      <c r="E41" s="14">
        <v>5</v>
      </c>
      <c r="F41" s="16" t="s">
        <v>143</v>
      </c>
      <c r="J41" s="21"/>
      <c r="L41" s="20"/>
      <c r="M41" s="20"/>
      <c r="N41" s="20"/>
    </row>
    <row r="42" spans="1:14" s="22" customFormat="1" ht="90" x14ac:dyDescent="0.25">
      <c r="A42" s="15" t="s">
        <v>7</v>
      </c>
      <c r="B42" s="7" t="s">
        <v>144</v>
      </c>
      <c r="C42" s="8" t="s">
        <v>142</v>
      </c>
      <c r="D42" s="14" t="s">
        <v>38</v>
      </c>
      <c r="E42" s="14">
        <v>5</v>
      </c>
      <c r="F42" s="16" t="s">
        <v>145</v>
      </c>
      <c r="J42" s="21"/>
      <c r="L42" s="20"/>
      <c r="M42" s="20"/>
      <c r="N42" s="20"/>
    </row>
    <row r="43" spans="1:14" s="22" customFormat="1" ht="18" customHeight="1" x14ac:dyDescent="0.25">
      <c r="A43" s="15" t="s">
        <v>8</v>
      </c>
      <c r="B43" s="7" t="s">
        <v>119</v>
      </c>
      <c r="C43" s="8" t="s">
        <v>44</v>
      </c>
      <c r="D43" s="14" t="s">
        <v>38</v>
      </c>
      <c r="E43" s="14">
        <v>2</v>
      </c>
      <c r="F43" s="16" t="s">
        <v>120</v>
      </c>
      <c r="J43" s="21"/>
      <c r="L43" s="20"/>
      <c r="M43" s="20"/>
      <c r="N43" s="20"/>
    </row>
    <row r="44" spans="1:14" s="22" customFormat="1" ht="22.5" x14ac:dyDescent="0.25">
      <c r="A44" s="15" t="s">
        <v>8</v>
      </c>
      <c r="B44" s="7" t="s">
        <v>121</v>
      </c>
      <c r="C44" s="8" t="s">
        <v>122</v>
      </c>
      <c r="D44" s="14" t="s">
        <v>38</v>
      </c>
      <c r="E44" s="14">
        <v>2</v>
      </c>
      <c r="F44" s="16" t="s">
        <v>123</v>
      </c>
      <c r="J44" s="21"/>
      <c r="L44" s="20"/>
      <c r="M44" s="20"/>
      <c r="N44" s="20"/>
    </row>
    <row r="45" spans="1:14" s="22" customFormat="1" ht="258.75" x14ac:dyDescent="0.25">
      <c r="A45" s="15" t="s">
        <v>8</v>
      </c>
      <c r="B45" s="7" t="s">
        <v>127</v>
      </c>
      <c r="C45" s="8" t="s">
        <v>128</v>
      </c>
      <c r="D45" s="14" t="s">
        <v>38</v>
      </c>
      <c r="E45" s="14">
        <v>2</v>
      </c>
      <c r="F45" s="16" t="s">
        <v>129</v>
      </c>
      <c r="J45" s="21"/>
      <c r="L45" s="20"/>
      <c r="M45" s="20"/>
      <c r="N45" s="20"/>
    </row>
    <row r="46" spans="1:14" s="22" customFormat="1" ht="45" x14ac:dyDescent="0.25">
      <c r="A46" s="15" t="s">
        <v>8</v>
      </c>
      <c r="B46" s="7" t="s">
        <v>151</v>
      </c>
      <c r="C46" s="8" t="s">
        <v>30</v>
      </c>
      <c r="D46" s="14" t="s">
        <v>38</v>
      </c>
      <c r="E46" s="14">
        <v>3</v>
      </c>
      <c r="F46" s="16" t="s">
        <v>152</v>
      </c>
      <c r="J46" s="21"/>
      <c r="L46" s="20"/>
      <c r="M46" s="20"/>
      <c r="N46" s="20"/>
    </row>
    <row r="47" spans="1:14" s="22" customFormat="1" ht="45" x14ac:dyDescent="0.25">
      <c r="A47" s="15" t="s">
        <v>9</v>
      </c>
      <c r="B47" s="7" t="s">
        <v>124</v>
      </c>
      <c r="C47" s="8" t="s">
        <v>125</v>
      </c>
      <c r="D47" s="14" t="s">
        <v>38</v>
      </c>
      <c r="E47" s="14">
        <v>3</v>
      </c>
      <c r="F47" s="16" t="s">
        <v>126</v>
      </c>
      <c r="J47" s="21"/>
      <c r="L47" s="20"/>
      <c r="M47" s="20"/>
      <c r="N47" s="20"/>
    </row>
    <row r="48" spans="1:14" s="22" customFormat="1" ht="78.75" x14ac:dyDescent="0.25">
      <c r="A48" s="15" t="s">
        <v>9</v>
      </c>
      <c r="B48" s="7" t="s">
        <v>132</v>
      </c>
      <c r="C48" s="8" t="s">
        <v>30</v>
      </c>
      <c r="D48" s="14" t="s">
        <v>38</v>
      </c>
      <c r="E48" s="14">
        <v>3</v>
      </c>
      <c r="F48" s="16" t="s">
        <v>133</v>
      </c>
      <c r="J48" s="21"/>
      <c r="L48" s="20"/>
      <c r="M48" s="20"/>
      <c r="N48" s="20"/>
    </row>
    <row r="49" spans="1:14" s="22" customFormat="1" ht="45" x14ac:dyDescent="0.25">
      <c r="A49" s="15" t="s">
        <v>9</v>
      </c>
      <c r="B49" s="7" t="s">
        <v>135</v>
      </c>
      <c r="C49" s="8" t="s">
        <v>136</v>
      </c>
      <c r="D49" s="14" t="s">
        <v>38</v>
      </c>
      <c r="E49" s="14">
        <v>3</v>
      </c>
      <c r="F49" s="16" t="s">
        <v>137</v>
      </c>
      <c r="J49" s="21"/>
      <c r="L49" s="20"/>
      <c r="M49" s="20"/>
      <c r="N49" s="20"/>
    </row>
    <row r="50" spans="1:14" s="22" customFormat="1" ht="45" x14ac:dyDescent="0.25">
      <c r="A50" s="15" t="s">
        <v>9</v>
      </c>
      <c r="B50" s="7" t="s">
        <v>138</v>
      </c>
      <c r="C50" s="8" t="s">
        <v>139</v>
      </c>
      <c r="D50" s="14" t="s">
        <v>38</v>
      </c>
      <c r="E50" s="14">
        <v>2</v>
      </c>
      <c r="F50" s="16" t="s">
        <v>140</v>
      </c>
      <c r="J50" s="21"/>
      <c r="L50" s="20"/>
      <c r="M50" s="20"/>
      <c r="N50" s="20"/>
    </row>
    <row r="51" spans="1:14" s="22" customFormat="1" ht="45" x14ac:dyDescent="0.25">
      <c r="A51" s="15" t="s">
        <v>9</v>
      </c>
      <c r="B51" s="7" t="s">
        <v>132</v>
      </c>
      <c r="C51" s="8" t="s">
        <v>30</v>
      </c>
      <c r="D51" s="14" t="s">
        <v>38</v>
      </c>
      <c r="E51" s="14">
        <v>4</v>
      </c>
      <c r="F51" s="16" t="s">
        <v>156</v>
      </c>
      <c r="J51" s="21"/>
      <c r="L51" s="20"/>
      <c r="M51" s="20"/>
      <c r="N51" s="20"/>
    </row>
    <row r="52" spans="1:14" s="22" customFormat="1" ht="45" x14ac:dyDescent="0.25">
      <c r="A52" s="15" t="s">
        <v>9</v>
      </c>
      <c r="B52" s="7" t="s">
        <v>157</v>
      </c>
      <c r="C52" s="8" t="s">
        <v>158</v>
      </c>
      <c r="D52" s="14" t="s">
        <v>38</v>
      </c>
      <c r="E52" s="14">
        <v>4</v>
      </c>
      <c r="F52" s="16" t="s">
        <v>159</v>
      </c>
      <c r="J52" s="21"/>
      <c r="L52" s="20"/>
      <c r="M52" s="20"/>
      <c r="N52" s="20"/>
    </row>
    <row r="53" spans="1:14" s="22" customFormat="1" ht="33.75" x14ac:dyDescent="0.25">
      <c r="A53" s="15" t="s">
        <v>9</v>
      </c>
      <c r="B53" s="7" t="s">
        <v>40</v>
      </c>
      <c r="C53" s="8" t="s">
        <v>41</v>
      </c>
      <c r="D53" s="14" t="s">
        <v>38</v>
      </c>
      <c r="E53" s="14">
        <v>2</v>
      </c>
      <c r="F53" s="16" t="s">
        <v>162</v>
      </c>
      <c r="J53" s="21"/>
      <c r="L53" s="20"/>
      <c r="M53" s="20"/>
      <c r="N53" s="20"/>
    </row>
    <row r="54" spans="1:14" s="22" customFormat="1" ht="22.5" x14ac:dyDescent="0.25">
      <c r="A54" s="15" t="s">
        <v>10</v>
      </c>
      <c r="B54" s="7" t="s">
        <v>146</v>
      </c>
      <c r="C54" s="8" t="s">
        <v>147</v>
      </c>
      <c r="D54" s="14" t="s">
        <v>38</v>
      </c>
      <c r="E54" s="14">
        <v>2</v>
      </c>
      <c r="F54" s="16" t="s">
        <v>148</v>
      </c>
      <c r="J54" s="21"/>
      <c r="L54" s="20"/>
      <c r="M54" s="20"/>
      <c r="N54" s="20"/>
    </row>
    <row r="55" spans="1:14" s="22" customFormat="1" ht="33.75" x14ac:dyDescent="0.25">
      <c r="A55" s="15" t="s">
        <v>10</v>
      </c>
      <c r="B55" s="7" t="s">
        <v>149</v>
      </c>
      <c r="C55" s="8" t="s">
        <v>147</v>
      </c>
      <c r="D55" s="14" t="s">
        <v>38</v>
      </c>
      <c r="E55" s="14">
        <v>2</v>
      </c>
      <c r="F55" s="16" t="s">
        <v>150</v>
      </c>
      <c r="J55" s="21"/>
      <c r="L55" s="20"/>
      <c r="M55" s="20"/>
      <c r="N55" s="20"/>
    </row>
    <row r="56" spans="1:14" s="22" customFormat="1" ht="33.75" x14ac:dyDescent="0.25">
      <c r="A56" s="15" t="s">
        <v>10</v>
      </c>
      <c r="B56" s="7" t="s">
        <v>153</v>
      </c>
      <c r="C56" s="8" t="s">
        <v>154</v>
      </c>
      <c r="D56" s="14" t="s">
        <v>38</v>
      </c>
      <c r="E56" s="14">
        <v>3</v>
      </c>
      <c r="F56" s="16" t="s">
        <v>155</v>
      </c>
      <c r="J56" s="21"/>
      <c r="L56" s="20"/>
      <c r="M56" s="20"/>
      <c r="N56" s="20"/>
    </row>
    <row r="57" spans="1:14" s="22" customFormat="1" ht="56.25" x14ac:dyDescent="0.25">
      <c r="A57" s="15" t="s">
        <v>10</v>
      </c>
      <c r="B57" s="7" t="s">
        <v>160</v>
      </c>
      <c r="C57" s="8" t="s">
        <v>44</v>
      </c>
      <c r="D57" s="14" t="s">
        <v>38</v>
      </c>
      <c r="E57" s="14">
        <v>4</v>
      </c>
      <c r="F57" s="16" t="s">
        <v>161</v>
      </c>
      <c r="J57" s="21"/>
      <c r="L57" s="20"/>
      <c r="M57" s="20"/>
      <c r="N57" s="20"/>
    </row>
    <row r="58" spans="1:14" ht="15" customHeight="1" thickBot="1" x14ac:dyDescent="0.3">
      <c r="A58" s="24" t="s">
        <v>163</v>
      </c>
      <c r="B58" s="24"/>
      <c r="C58" s="24"/>
      <c r="D58" s="24"/>
      <c r="E58" s="24"/>
      <c r="F58" s="24"/>
    </row>
    <row r="59" spans="1:14" ht="15.75" thickBot="1" x14ac:dyDescent="0.3">
      <c r="A59" s="1" t="s">
        <v>2</v>
      </c>
      <c r="B59" s="2" t="s">
        <v>3</v>
      </c>
      <c r="C59" s="2" t="s">
        <v>4</v>
      </c>
      <c r="D59" s="2" t="s">
        <v>0</v>
      </c>
      <c r="E59" s="2" t="s">
        <v>5</v>
      </c>
      <c r="F59" s="3" t="s">
        <v>1</v>
      </c>
    </row>
    <row r="60" spans="1:14" ht="112.5" x14ac:dyDescent="0.25">
      <c r="A60" s="15" t="s">
        <v>7</v>
      </c>
      <c r="B60" s="7" t="s">
        <v>132</v>
      </c>
      <c r="C60" s="8" t="s">
        <v>30</v>
      </c>
      <c r="D60" s="14" t="s">
        <v>38</v>
      </c>
      <c r="E60" s="14">
        <v>5</v>
      </c>
      <c r="F60" s="16" t="s">
        <v>173</v>
      </c>
    </row>
    <row r="61" spans="1:14" s="22" customFormat="1" ht="67.5" x14ac:dyDescent="0.25">
      <c r="A61" s="15" t="s">
        <v>8</v>
      </c>
      <c r="B61" s="7" t="s">
        <v>167</v>
      </c>
      <c r="C61" s="8" t="s">
        <v>30</v>
      </c>
      <c r="D61" s="14" t="s">
        <v>38</v>
      </c>
      <c r="E61" s="14">
        <v>2</v>
      </c>
      <c r="F61" s="16" t="s">
        <v>168</v>
      </c>
      <c r="J61" s="21"/>
      <c r="L61" s="20"/>
      <c r="M61" s="20"/>
      <c r="N61" s="20"/>
    </row>
    <row r="62" spans="1:14" s="22" customFormat="1" ht="157.5" x14ac:dyDescent="0.25">
      <c r="A62" s="15" t="s">
        <v>8</v>
      </c>
      <c r="B62" s="7" t="s">
        <v>169</v>
      </c>
      <c r="C62" s="8" t="s">
        <v>158</v>
      </c>
      <c r="D62" s="14" t="s">
        <v>38</v>
      </c>
      <c r="E62" s="14">
        <v>2</v>
      </c>
      <c r="F62" s="16" t="s">
        <v>170</v>
      </c>
      <c r="J62" s="21"/>
      <c r="L62" s="20"/>
      <c r="M62" s="20"/>
      <c r="N62" s="20"/>
    </row>
    <row r="63" spans="1:14" s="22" customFormat="1" ht="213.75" x14ac:dyDescent="0.25">
      <c r="A63" s="15" t="s">
        <v>8</v>
      </c>
      <c r="B63" s="7" t="s">
        <v>171</v>
      </c>
      <c r="C63" s="8" t="s">
        <v>30</v>
      </c>
      <c r="D63" s="14" t="s">
        <v>38</v>
      </c>
      <c r="E63" s="14">
        <v>2</v>
      </c>
      <c r="F63" s="16" t="s">
        <v>172</v>
      </c>
      <c r="J63" s="21"/>
      <c r="L63" s="20"/>
      <c r="M63" s="20"/>
      <c r="N63" s="20"/>
    </row>
    <row r="64" spans="1:14" s="22" customFormat="1" ht="15" customHeight="1" x14ac:dyDescent="0.25">
      <c r="A64" s="15" t="s">
        <v>8</v>
      </c>
      <c r="B64" s="7" t="s">
        <v>174</v>
      </c>
      <c r="C64" s="8" t="s">
        <v>175</v>
      </c>
      <c r="D64" s="14" t="s">
        <v>38</v>
      </c>
      <c r="E64" s="14">
        <v>3</v>
      </c>
      <c r="F64" s="16" t="s">
        <v>176</v>
      </c>
      <c r="J64" s="21"/>
      <c r="L64" s="20"/>
      <c r="M64" s="20"/>
      <c r="N64" s="20"/>
    </row>
    <row r="65" spans="1:14" s="22" customFormat="1" ht="90" x14ac:dyDescent="0.25">
      <c r="A65" s="15" t="s">
        <v>8</v>
      </c>
      <c r="B65" s="7" t="s">
        <v>177</v>
      </c>
      <c r="C65" s="8" t="s">
        <v>30</v>
      </c>
      <c r="D65" s="14" t="s">
        <v>38</v>
      </c>
      <c r="E65" s="14">
        <v>2</v>
      </c>
      <c r="F65" s="16" t="s">
        <v>178</v>
      </c>
      <c r="J65" s="21"/>
      <c r="L65" s="20"/>
      <c r="M65" s="20"/>
      <c r="N65" s="20"/>
    </row>
    <row r="66" spans="1:14" s="22" customFormat="1" ht="101.25" x14ac:dyDescent="0.25">
      <c r="A66" s="15" t="s">
        <v>9</v>
      </c>
      <c r="B66" s="7" t="s">
        <v>179</v>
      </c>
      <c r="C66" s="8" t="s">
        <v>30</v>
      </c>
      <c r="D66" s="14" t="s">
        <v>38</v>
      </c>
      <c r="E66" s="14">
        <v>2</v>
      </c>
      <c r="F66" s="16" t="s">
        <v>180</v>
      </c>
      <c r="J66" s="21"/>
      <c r="L66" s="20"/>
      <c r="M66" s="20"/>
      <c r="N66" s="20"/>
    </row>
    <row r="67" spans="1:14" s="22" customFormat="1" ht="56.25" x14ac:dyDescent="0.25">
      <c r="A67" s="15" t="s">
        <v>9</v>
      </c>
      <c r="B67" s="7" t="s">
        <v>132</v>
      </c>
      <c r="C67" s="8" t="s">
        <v>30</v>
      </c>
      <c r="D67" s="14" t="s">
        <v>38</v>
      </c>
      <c r="E67" s="14">
        <v>2</v>
      </c>
      <c r="F67" s="16" t="s">
        <v>181</v>
      </c>
      <c r="J67" s="21"/>
      <c r="L67" s="20"/>
      <c r="M67" s="20"/>
      <c r="N67" s="20"/>
    </row>
    <row r="68" spans="1:14" s="22" customFormat="1" ht="67.5" x14ac:dyDescent="0.25">
      <c r="A68" s="15" t="s">
        <v>9</v>
      </c>
      <c r="B68" s="7" t="s">
        <v>132</v>
      </c>
      <c r="C68" s="8" t="s">
        <v>30</v>
      </c>
      <c r="D68" s="14" t="s">
        <v>38</v>
      </c>
      <c r="E68" s="14">
        <v>2</v>
      </c>
      <c r="F68" s="16" t="s">
        <v>182</v>
      </c>
      <c r="J68" s="21"/>
      <c r="L68" s="20"/>
      <c r="M68" s="20"/>
      <c r="N68" s="20"/>
    </row>
    <row r="69" spans="1:14" s="22" customFormat="1" ht="101.25" x14ac:dyDescent="0.25">
      <c r="A69" s="15" t="s">
        <v>9</v>
      </c>
      <c r="B69" s="7" t="s">
        <v>183</v>
      </c>
      <c r="C69" s="8" t="s">
        <v>184</v>
      </c>
      <c r="D69" s="14" t="s">
        <v>38</v>
      </c>
      <c r="E69" s="14">
        <v>2</v>
      </c>
      <c r="F69" s="16" t="s">
        <v>185</v>
      </c>
      <c r="J69" s="21"/>
      <c r="L69" s="20"/>
      <c r="M69" s="20"/>
      <c r="N69" s="20"/>
    </row>
    <row r="70" spans="1:14" s="22" customFormat="1" ht="56.25" x14ac:dyDescent="0.25">
      <c r="A70" s="15" t="s">
        <v>9</v>
      </c>
      <c r="B70" s="7" t="s">
        <v>186</v>
      </c>
      <c r="C70" s="8" t="s">
        <v>187</v>
      </c>
      <c r="D70" s="14" t="s">
        <v>38</v>
      </c>
      <c r="E70" s="14">
        <v>2</v>
      </c>
      <c r="F70" s="16" t="s">
        <v>188</v>
      </c>
      <c r="J70" s="21"/>
      <c r="L70" s="20"/>
      <c r="M70" s="20"/>
      <c r="N70" s="20"/>
    </row>
    <row r="71" spans="1:14" s="22" customFormat="1" ht="33.75" x14ac:dyDescent="0.25">
      <c r="A71" s="15" t="s">
        <v>10</v>
      </c>
      <c r="B71" s="7" t="s">
        <v>164</v>
      </c>
      <c r="C71" s="8" t="s">
        <v>165</v>
      </c>
      <c r="D71" s="14" t="s">
        <v>38</v>
      </c>
      <c r="E71" s="14">
        <v>2</v>
      </c>
      <c r="F71" s="16" t="s">
        <v>166</v>
      </c>
      <c r="J71" s="21"/>
      <c r="L71" s="20"/>
      <c r="M71" s="20"/>
      <c r="N71" s="20"/>
    </row>
    <row r="72" spans="1:14" ht="15" customHeight="1" thickBot="1" x14ac:dyDescent="0.3">
      <c r="A72" s="24" t="s">
        <v>189</v>
      </c>
      <c r="B72" s="24"/>
      <c r="C72" s="24"/>
      <c r="D72" s="24"/>
      <c r="E72" s="24"/>
      <c r="F72" s="24"/>
    </row>
    <row r="73" spans="1:14" ht="15.75" thickBot="1" x14ac:dyDescent="0.3">
      <c r="A73" s="1" t="s">
        <v>2</v>
      </c>
      <c r="B73" s="2" t="s">
        <v>3</v>
      </c>
      <c r="C73" s="2" t="s">
        <v>4</v>
      </c>
      <c r="D73" s="2" t="s">
        <v>0</v>
      </c>
      <c r="E73" s="2" t="s">
        <v>5</v>
      </c>
      <c r="F73" s="3" t="s">
        <v>1</v>
      </c>
    </row>
    <row r="74" spans="1:14" s="22" customFormat="1" ht="123.75" x14ac:dyDescent="0.25">
      <c r="A74" s="15" t="s">
        <v>7</v>
      </c>
      <c r="B74" s="7" t="s">
        <v>190</v>
      </c>
      <c r="C74" s="8" t="s">
        <v>191</v>
      </c>
      <c r="D74" s="14" t="s">
        <v>38</v>
      </c>
      <c r="E74" s="14">
        <v>5</v>
      </c>
      <c r="F74" s="16" t="s">
        <v>192</v>
      </c>
      <c r="J74" s="21"/>
      <c r="L74" s="20"/>
      <c r="M74" s="20"/>
      <c r="N74" s="20"/>
    </row>
    <row r="75" spans="1:14" s="22" customFormat="1" ht="67.5" x14ac:dyDescent="0.25">
      <c r="A75" s="15" t="s">
        <v>7</v>
      </c>
      <c r="B75" s="7" t="s">
        <v>157</v>
      </c>
      <c r="C75" s="8" t="s">
        <v>158</v>
      </c>
      <c r="D75" s="14" t="s">
        <v>38</v>
      </c>
      <c r="E75" s="14">
        <v>4</v>
      </c>
      <c r="F75" s="16" t="s">
        <v>214</v>
      </c>
      <c r="J75" s="21"/>
      <c r="L75" s="20"/>
      <c r="M75" s="20"/>
      <c r="N75" s="20"/>
    </row>
    <row r="76" spans="1:14" s="22" customFormat="1" ht="123.75" x14ac:dyDescent="0.25">
      <c r="A76" s="15" t="s">
        <v>8</v>
      </c>
      <c r="B76" s="7" t="s">
        <v>193</v>
      </c>
      <c r="C76" s="8" t="s">
        <v>30</v>
      </c>
      <c r="D76" s="14" t="s">
        <v>38</v>
      </c>
      <c r="E76" s="14">
        <v>2</v>
      </c>
      <c r="F76" s="16" t="s">
        <v>194</v>
      </c>
      <c r="J76" s="21"/>
      <c r="L76" s="20"/>
      <c r="M76" s="20"/>
      <c r="N76" s="20"/>
    </row>
    <row r="77" spans="1:14" s="22" customFormat="1" ht="123.75" x14ac:dyDescent="0.25">
      <c r="A77" s="15" t="s">
        <v>8</v>
      </c>
      <c r="B77" s="7" t="s">
        <v>193</v>
      </c>
      <c r="C77" s="8" t="s">
        <v>30</v>
      </c>
      <c r="D77" s="14" t="s">
        <v>38</v>
      </c>
      <c r="E77" s="14">
        <v>3</v>
      </c>
      <c r="F77" s="16" t="s">
        <v>195</v>
      </c>
      <c r="J77" s="21"/>
      <c r="L77" s="20"/>
      <c r="M77" s="20"/>
      <c r="N77" s="20"/>
    </row>
    <row r="78" spans="1:14" s="22" customFormat="1" ht="90" x14ac:dyDescent="0.25">
      <c r="A78" s="15" t="s">
        <v>8</v>
      </c>
      <c r="B78" s="7" t="s">
        <v>196</v>
      </c>
      <c r="C78" s="8" t="s">
        <v>197</v>
      </c>
      <c r="D78" s="14" t="s">
        <v>38</v>
      </c>
      <c r="E78" s="14">
        <v>3</v>
      </c>
      <c r="F78" s="16" t="s">
        <v>198</v>
      </c>
      <c r="J78" s="21"/>
      <c r="L78" s="20"/>
      <c r="M78" s="20"/>
      <c r="N78" s="20"/>
    </row>
    <row r="79" spans="1:14" s="22" customFormat="1" ht="78.75" x14ac:dyDescent="0.25">
      <c r="A79" s="15" t="s">
        <v>9</v>
      </c>
      <c r="B79" s="7" t="s">
        <v>177</v>
      </c>
      <c r="C79" s="8" t="s">
        <v>30</v>
      </c>
      <c r="D79" s="14" t="s">
        <v>38</v>
      </c>
      <c r="E79" s="14">
        <v>3</v>
      </c>
      <c r="F79" s="16" t="s">
        <v>202</v>
      </c>
      <c r="J79" s="21"/>
      <c r="L79" s="20"/>
      <c r="M79" s="20"/>
      <c r="N79" s="20"/>
    </row>
    <row r="80" spans="1:14" s="22" customFormat="1" ht="78.75" x14ac:dyDescent="0.25">
      <c r="A80" s="15" t="s">
        <v>9</v>
      </c>
      <c r="B80" s="7" t="s">
        <v>203</v>
      </c>
      <c r="C80" s="8" t="s">
        <v>204</v>
      </c>
      <c r="D80" s="14" t="s">
        <v>38</v>
      </c>
      <c r="E80" s="14">
        <v>3</v>
      </c>
      <c r="F80" s="16" t="s">
        <v>205</v>
      </c>
      <c r="J80" s="21"/>
      <c r="L80" s="20"/>
      <c r="M80" s="20"/>
      <c r="N80" s="20"/>
    </row>
    <row r="81" spans="1:14" s="22" customFormat="1" ht="33.75" x14ac:dyDescent="0.25">
      <c r="A81" s="15" t="s">
        <v>9</v>
      </c>
      <c r="B81" s="7" t="s">
        <v>157</v>
      </c>
      <c r="C81" s="8" t="s">
        <v>158</v>
      </c>
      <c r="D81" s="14" t="s">
        <v>38</v>
      </c>
      <c r="E81" s="14">
        <v>2</v>
      </c>
      <c r="F81" s="16" t="s">
        <v>206</v>
      </c>
      <c r="J81" s="21"/>
      <c r="L81" s="20"/>
      <c r="M81" s="20"/>
      <c r="N81" s="20"/>
    </row>
    <row r="82" spans="1:14" s="22" customFormat="1" ht="78.75" x14ac:dyDescent="0.25">
      <c r="A82" s="15" t="s">
        <v>9</v>
      </c>
      <c r="B82" s="7" t="s">
        <v>207</v>
      </c>
      <c r="C82" s="8" t="s">
        <v>30</v>
      </c>
      <c r="D82" s="14" t="s">
        <v>38</v>
      </c>
      <c r="E82" s="14">
        <v>2</v>
      </c>
      <c r="F82" s="16" t="s">
        <v>208</v>
      </c>
      <c r="J82" s="21"/>
      <c r="L82" s="20"/>
      <c r="M82" s="20"/>
      <c r="N82" s="20"/>
    </row>
    <row r="83" spans="1:14" s="22" customFormat="1" ht="56.25" x14ac:dyDescent="0.25">
      <c r="A83" s="15" t="s">
        <v>9</v>
      </c>
      <c r="B83" s="7" t="s">
        <v>132</v>
      </c>
      <c r="C83" s="8" t="s">
        <v>30</v>
      </c>
      <c r="D83" s="14" t="s">
        <v>38</v>
      </c>
      <c r="E83" s="14">
        <v>2</v>
      </c>
      <c r="F83" s="16" t="s">
        <v>209</v>
      </c>
      <c r="J83" s="21"/>
      <c r="L83" s="20"/>
      <c r="M83" s="20"/>
      <c r="N83" s="20"/>
    </row>
    <row r="84" spans="1:14" s="22" customFormat="1" ht="45" x14ac:dyDescent="0.25">
      <c r="A84" s="15" t="s">
        <v>9</v>
      </c>
      <c r="B84" s="7" t="s">
        <v>210</v>
      </c>
      <c r="C84" s="8" t="s">
        <v>211</v>
      </c>
      <c r="D84" s="14" t="s">
        <v>38</v>
      </c>
      <c r="E84" s="14">
        <v>2</v>
      </c>
      <c r="F84" s="16" t="s">
        <v>212</v>
      </c>
      <c r="J84" s="21"/>
      <c r="L84" s="20"/>
      <c r="M84" s="20"/>
      <c r="N84" s="20"/>
    </row>
    <row r="85" spans="1:14" s="22" customFormat="1" ht="45" x14ac:dyDescent="0.25">
      <c r="A85" s="15" t="s">
        <v>9</v>
      </c>
      <c r="B85" s="7" t="s">
        <v>138</v>
      </c>
      <c r="C85" s="8" t="s">
        <v>139</v>
      </c>
      <c r="D85" s="14" t="s">
        <v>38</v>
      </c>
      <c r="E85" s="14">
        <v>2</v>
      </c>
      <c r="F85" s="16" t="s">
        <v>213</v>
      </c>
      <c r="J85" s="21"/>
      <c r="L85" s="20"/>
      <c r="M85" s="20"/>
      <c r="N85" s="20"/>
    </row>
    <row r="86" spans="1:14" s="22" customFormat="1" ht="78.75" x14ac:dyDescent="0.25">
      <c r="A86" s="15" t="s">
        <v>10</v>
      </c>
      <c r="B86" s="7" t="s">
        <v>199</v>
      </c>
      <c r="C86" s="8" t="s">
        <v>200</v>
      </c>
      <c r="D86" s="14" t="s">
        <v>38</v>
      </c>
      <c r="E86" s="14">
        <v>3</v>
      </c>
      <c r="F86" s="16" t="s">
        <v>201</v>
      </c>
      <c r="J86" s="21"/>
      <c r="L86" s="20"/>
      <c r="M86" s="20"/>
      <c r="N86" s="20"/>
    </row>
    <row r="87" spans="1:14" x14ac:dyDescent="0.25">
      <c r="A87" s="25" t="s">
        <v>35</v>
      </c>
      <c r="B87" s="25"/>
      <c r="C87" s="25"/>
      <c r="D87" s="25"/>
      <c r="E87" s="25"/>
      <c r="F87" s="25"/>
    </row>
    <row r="88" spans="1:14" ht="15" customHeight="1" thickBot="1" x14ac:dyDescent="0.3">
      <c r="A88" s="24" t="s">
        <v>216</v>
      </c>
      <c r="B88" s="24"/>
      <c r="C88" s="24"/>
      <c r="D88" s="24"/>
      <c r="E88" s="24"/>
      <c r="F88" s="24"/>
    </row>
    <row r="89" spans="1:14" ht="15.75" thickBot="1" x14ac:dyDescent="0.3">
      <c r="A89" s="1" t="s">
        <v>2</v>
      </c>
      <c r="B89" s="2" t="s">
        <v>3</v>
      </c>
      <c r="C89" s="2" t="s">
        <v>4</v>
      </c>
      <c r="D89" s="2" t="s">
        <v>0</v>
      </c>
      <c r="E89" s="2" t="s">
        <v>5</v>
      </c>
      <c r="F89" s="3" t="s">
        <v>1</v>
      </c>
    </row>
    <row r="90" spans="1:14" s="22" customFormat="1" ht="146.25" x14ac:dyDescent="0.25">
      <c r="A90" s="15" t="s">
        <v>7</v>
      </c>
      <c r="B90" s="7" t="s">
        <v>221</v>
      </c>
      <c r="C90" s="8" t="s">
        <v>222</v>
      </c>
      <c r="D90" s="14" t="s">
        <v>38</v>
      </c>
      <c r="E90" s="14">
        <v>5</v>
      </c>
      <c r="F90" s="16" t="s">
        <v>223</v>
      </c>
      <c r="L90" s="20"/>
      <c r="M90" s="20"/>
      <c r="N90" s="20"/>
    </row>
    <row r="91" spans="1:14" s="22" customFormat="1" ht="90" x14ac:dyDescent="0.25">
      <c r="A91" s="15" t="s">
        <v>8</v>
      </c>
      <c r="B91" s="7" t="s">
        <v>217</v>
      </c>
      <c r="C91" s="8" t="s">
        <v>30</v>
      </c>
      <c r="D91" s="14" t="s">
        <v>38</v>
      </c>
      <c r="E91" s="14">
        <v>2</v>
      </c>
      <c r="F91" s="16" t="s">
        <v>218</v>
      </c>
      <c r="L91" s="20"/>
      <c r="M91" s="20"/>
      <c r="N91" s="20"/>
    </row>
    <row r="92" spans="1:14" s="22" customFormat="1" ht="123.75" x14ac:dyDescent="0.25">
      <c r="A92" s="15" t="s">
        <v>8</v>
      </c>
      <c r="B92" s="7" t="s">
        <v>219</v>
      </c>
      <c r="C92" s="8" t="s">
        <v>30</v>
      </c>
      <c r="D92" s="14" t="s">
        <v>38</v>
      </c>
      <c r="E92" s="14">
        <v>2</v>
      </c>
      <c r="F92" s="16" t="s">
        <v>220</v>
      </c>
      <c r="L92" s="20"/>
      <c r="M92" s="20"/>
      <c r="N92" s="20"/>
    </row>
    <row r="93" spans="1:14" s="22" customFormat="1" ht="90" x14ac:dyDescent="0.25">
      <c r="A93" s="15" t="s">
        <v>8</v>
      </c>
      <c r="B93" s="7" t="s">
        <v>177</v>
      </c>
      <c r="C93" s="8" t="s">
        <v>30</v>
      </c>
      <c r="D93" s="14" t="s">
        <v>38</v>
      </c>
      <c r="E93" s="14">
        <v>2</v>
      </c>
      <c r="F93" s="16" t="s">
        <v>224</v>
      </c>
      <c r="L93" s="20"/>
      <c r="M93" s="20"/>
      <c r="N93" s="20"/>
    </row>
    <row r="94" spans="1:14" s="22" customFormat="1" ht="90" x14ac:dyDescent="0.25">
      <c r="A94" s="15" t="s">
        <v>9</v>
      </c>
      <c r="B94" s="7" t="s">
        <v>157</v>
      </c>
      <c r="C94" s="8" t="s">
        <v>158</v>
      </c>
      <c r="D94" s="14" t="s">
        <v>38</v>
      </c>
      <c r="E94" s="14">
        <v>3</v>
      </c>
      <c r="F94" s="16" t="s">
        <v>226</v>
      </c>
      <c r="L94" s="20"/>
      <c r="M94" s="20"/>
      <c r="N94" s="20"/>
    </row>
    <row r="95" spans="1:14" s="22" customFormat="1" ht="112.5" x14ac:dyDescent="0.25">
      <c r="A95" s="15" t="s">
        <v>9</v>
      </c>
      <c r="B95" s="7" t="s">
        <v>227</v>
      </c>
      <c r="C95" s="8" t="s">
        <v>228</v>
      </c>
      <c r="D95" s="14" t="s">
        <v>38</v>
      </c>
      <c r="E95" s="14">
        <v>2</v>
      </c>
      <c r="F95" s="16" t="s">
        <v>229</v>
      </c>
      <c r="L95" s="20"/>
      <c r="M95" s="20"/>
      <c r="N95" s="20"/>
    </row>
    <row r="96" spans="1:14" s="22" customFormat="1" ht="78.75" x14ac:dyDescent="0.25">
      <c r="A96" s="15" t="s">
        <v>9</v>
      </c>
      <c r="B96" s="7" t="s">
        <v>227</v>
      </c>
      <c r="C96" s="8" t="s">
        <v>228</v>
      </c>
      <c r="D96" s="14" t="s">
        <v>38</v>
      </c>
      <c r="E96" s="14">
        <v>2</v>
      </c>
      <c r="F96" s="16" t="s">
        <v>230</v>
      </c>
      <c r="L96" s="20"/>
      <c r="M96" s="20"/>
      <c r="N96" s="20"/>
    </row>
    <row r="97" spans="1:14" s="22" customFormat="1" ht="56.25" x14ac:dyDescent="0.25">
      <c r="A97" s="15" t="s">
        <v>9</v>
      </c>
      <c r="B97" s="7" t="s">
        <v>132</v>
      </c>
      <c r="C97" s="8" t="s">
        <v>30</v>
      </c>
      <c r="D97" s="14" t="s">
        <v>38</v>
      </c>
      <c r="E97" s="14">
        <v>2</v>
      </c>
      <c r="F97" s="16" t="s">
        <v>231</v>
      </c>
      <c r="L97" s="20"/>
      <c r="M97" s="20"/>
      <c r="N97" s="20"/>
    </row>
    <row r="98" spans="1:14" s="22" customFormat="1" ht="56.25" x14ac:dyDescent="0.25">
      <c r="A98" s="15" t="s">
        <v>9</v>
      </c>
      <c r="B98" s="7" t="s">
        <v>232</v>
      </c>
      <c r="C98" s="8" t="s">
        <v>136</v>
      </c>
      <c r="D98" s="14" t="s">
        <v>38</v>
      </c>
      <c r="E98" s="14">
        <v>2</v>
      </c>
      <c r="F98" s="16" t="s">
        <v>233</v>
      </c>
      <c r="L98" s="20"/>
      <c r="M98" s="20"/>
      <c r="N98" s="20"/>
    </row>
    <row r="99" spans="1:14" s="22" customFormat="1" ht="45" x14ac:dyDescent="0.25">
      <c r="A99" s="15" t="s">
        <v>9</v>
      </c>
      <c r="B99" s="7" t="s">
        <v>234</v>
      </c>
      <c r="C99" s="8" t="s">
        <v>235</v>
      </c>
      <c r="D99" s="14" t="s">
        <v>38</v>
      </c>
      <c r="E99" s="14">
        <v>2</v>
      </c>
      <c r="F99" s="16" t="s">
        <v>236</v>
      </c>
      <c r="L99" s="20"/>
      <c r="M99" s="20"/>
      <c r="N99" s="20"/>
    </row>
    <row r="100" spans="1:14" s="22" customFormat="1" ht="45" x14ac:dyDescent="0.25">
      <c r="A100" s="15" t="s">
        <v>9</v>
      </c>
      <c r="B100" s="7" t="s">
        <v>237</v>
      </c>
      <c r="C100" s="8" t="s">
        <v>30</v>
      </c>
      <c r="D100" s="14" t="s">
        <v>38</v>
      </c>
      <c r="E100" s="14">
        <v>2</v>
      </c>
      <c r="F100" s="16" t="s">
        <v>238</v>
      </c>
      <c r="L100" s="20"/>
      <c r="M100" s="20"/>
      <c r="N100" s="20"/>
    </row>
    <row r="101" spans="1:14" s="22" customFormat="1" ht="101.25" x14ac:dyDescent="0.25">
      <c r="A101" s="15" t="s">
        <v>9</v>
      </c>
      <c r="B101" s="7" t="s">
        <v>239</v>
      </c>
      <c r="C101" s="8" t="s">
        <v>240</v>
      </c>
      <c r="D101" s="14" t="s">
        <v>38</v>
      </c>
      <c r="E101" s="14">
        <v>2</v>
      </c>
      <c r="F101" s="16" t="s">
        <v>241</v>
      </c>
      <c r="L101" s="20"/>
      <c r="M101" s="20"/>
      <c r="N101" s="20"/>
    </row>
    <row r="102" spans="1:14" s="22" customFormat="1" ht="67.5" x14ac:dyDescent="0.25">
      <c r="A102" s="15" t="s">
        <v>9</v>
      </c>
      <c r="B102" s="7" t="s">
        <v>242</v>
      </c>
      <c r="C102" s="8" t="s">
        <v>30</v>
      </c>
      <c r="D102" s="14" t="s">
        <v>38</v>
      </c>
      <c r="E102" s="14">
        <v>2</v>
      </c>
      <c r="F102" s="16" t="s">
        <v>243</v>
      </c>
      <c r="L102" s="20"/>
      <c r="M102" s="20"/>
      <c r="N102" s="20"/>
    </row>
    <row r="103" spans="1:14" s="22" customFormat="1" ht="146.25" x14ac:dyDescent="0.25">
      <c r="A103" s="15" t="s">
        <v>10</v>
      </c>
      <c r="B103" s="7" t="s">
        <v>83</v>
      </c>
      <c r="C103" s="8" t="s">
        <v>84</v>
      </c>
      <c r="D103" s="14" t="s">
        <v>38</v>
      </c>
      <c r="E103" s="14">
        <v>3</v>
      </c>
      <c r="F103" s="16" t="s">
        <v>225</v>
      </c>
      <c r="L103" s="20"/>
      <c r="M103" s="20"/>
      <c r="N103" s="20"/>
    </row>
  </sheetData>
  <sortState ref="A93:F106">
    <sortCondition ref="A93"/>
  </sortState>
  <mergeCells count="8">
    <mergeCell ref="A88:F88"/>
    <mergeCell ref="A72:F72"/>
    <mergeCell ref="A58:F58"/>
    <mergeCell ref="A87:F87"/>
    <mergeCell ref="A1:F1"/>
    <mergeCell ref="A2:F2"/>
    <mergeCell ref="A5:F5"/>
    <mergeCell ref="A37:F3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K23" sqref="K23"/>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7">
        <v>2017</v>
      </c>
      <c r="B1" s="28"/>
      <c r="C1" s="28"/>
      <c r="D1" s="28"/>
      <c r="E1" s="28"/>
      <c r="F1" s="28"/>
      <c r="G1" s="28"/>
      <c r="H1" s="28"/>
      <c r="I1" s="28"/>
      <c r="J1" s="28"/>
      <c r="K1" s="28"/>
      <c r="L1" s="28"/>
      <c r="M1" s="28"/>
      <c r="N1" s="28"/>
      <c r="O1" s="29"/>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36</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23">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v>0</v>
      </c>
      <c r="I6" s="23">
        <v>3</v>
      </c>
      <c r="J6" s="11">
        <v>0</v>
      </c>
      <c r="K6" s="11">
        <v>7</v>
      </c>
      <c r="L6" s="11">
        <v>1</v>
      </c>
      <c r="M6" s="11">
        <v>2</v>
      </c>
      <c r="N6" s="11">
        <f t="shared" si="0"/>
        <v>13</v>
      </c>
      <c r="O6" s="17">
        <f t="shared" si="1"/>
        <v>2.6</v>
      </c>
    </row>
    <row r="7" spans="1:15" x14ac:dyDescent="0.25">
      <c r="A7" t="s">
        <v>18</v>
      </c>
      <c r="B7" s="5">
        <v>22</v>
      </c>
      <c r="C7" s="11">
        <v>6</v>
      </c>
      <c r="D7" s="11">
        <v>15</v>
      </c>
      <c r="E7" s="11">
        <v>12</v>
      </c>
      <c r="F7" s="11">
        <v>12</v>
      </c>
      <c r="G7" s="11">
        <v>8</v>
      </c>
      <c r="H7" s="11">
        <v>0</v>
      </c>
      <c r="I7" s="23">
        <v>3</v>
      </c>
      <c r="J7" s="11">
        <v>0</v>
      </c>
      <c r="K7" s="11">
        <v>9</v>
      </c>
      <c r="L7" s="11">
        <v>1</v>
      </c>
      <c r="M7" s="11">
        <v>1</v>
      </c>
      <c r="N7" s="11">
        <f t="shared" si="0"/>
        <v>14</v>
      </c>
      <c r="O7" s="17">
        <f t="shared" si="1"/>
        <v>2.8</v>
      </c>
    </row>
    <row r="8" spans="1:15" x14ac:dyDescent="0.25">
      <c r="A8" t="s">
        <v>17</v>
      </c>
      <c r="B8" s="5">
        <v>17</v>
      </c>
      <c r="C8" s="11">
        <v>15</v>
      </c>
      <c r="D8" s="11">
        <v>14</v>
      </c>
      <c r="E8" s="11">
        <v>14</v>
      </c>
      <c r="F8" s="11">
        <v>31</v>
      </c>
      <c r="G8" s="11">
        <v>17</v>
      </c>
      <c r="H8" s="11"/>
      <c r="I8" s="23"/>
      <c r="J8" s="11"/>
      <c r="K8" s="11"/>
      <c r="L8" s="11"/>
      <c r="M8" s="11"/>
      <c r="N8" s="11">
        <f t="shared" si="0"/>
        <v>0</v>
      </c>
      <c r="O8" s="17">
        <f t="shared" si="1"/>
        <v>0</v>
      </c>
    </row>
    <row r="9" spans="1:15" x14ac:dyDescent="0.25">
      <c r="A9" t="s">
        <v>16</v>
      </c>
      <c r="B9" s="5">
        <v>7</v>
      </c>
      <c r="C9" s="11">
        <v>12</v>
      </c>
      <c r="D9" s="11">
        <v>27</v>
      </c>
      <c r="E9" s="11">
        <v>19</v>
      </c>
      <c r="F9" s="11">
        <v>12</v>
      </c>
      <c r="G9" s="11">
        <v>16</v>
      </c>
      <c r="H9" s="11"/>
      <c r="I9" s="23"/>
      <c r="J9" s="11"/>
      <c r="K9" s="11"/>
      <c r="L9" s="11"/>
      <c r="M9" s="11"/>
      <c r="N9" s="11">
        <f t="shared" si="0"/>
        <v>0</v>
      </c>
      <c r="O9" s="17">
        <f t="shared" si="1"/>
        <v>0</v>
      </c>
    </row>
    <row r="10" spans="1:15" x14ac:dyDescent="0.25">
      <c r="A10" t="s">
        <v>15</v>
      </c>
      <c r="B10" s="5">
        <v>8</v>
      </c>
      <c r="C10" s="11">
        <v>9</v>
      </c>
      <c r="D10" s="11">
        <v>17</v>
      </c>
      <c r="E10" s="11">
        <v>19</v>
      </c>
      <c r="F10" s="11">
        <v>18</v>
      </c>
      <c r="G10" s="11">
        <v>10</v>
      </c>
      <c r="H10" s="11"/>
      <c r="I10" s="11"/>
      <c r="J10" s="11"/>
      <c r="K10" s="11"/>
      <c r="L10" s="11"/>
      <c r="M10" s="11"/>
      <c r="N10" s="11">
        <f t="shared" si="0"/>
        <v>0</v>
      </c>
      <c r="O10" s="17">
        <f t="shared" si="1"/>
        <v>0</v>
      </c>
    </row>
    <row r="11" spans="1:15" x14ac:dyDescent="0.25">
      <c r="A11" t="s">
        <v>14</v>
      </c>
      <c r="B11" s="5">
        <v>13</v>
      </c>
      <c r="C11" s="11">
        <v>24</v>
      </c>
      <c r="D11" s="11">
        <v>23</v>
      </c>
      <c r="E11" s="11">
        <v>11</v>
      </c>
      <c r="F11" s="11">
        <v>13</v>
      </c>
      <c r="G11" s="11">
        <v>18</v>
      </c>
      <c r="H11" s="11"/>
      <c r="I11" s="11"/>
      <c r="J11" s="11"/>
      <c r="K11" s="11"/>
      <c r="L11" s="11"/>
      <c r="M11" s="11"/>
      <c r="N11" s="11">
        <f t="shared" si="0"/>
        <v>0</v>
      </c>
      <c r="O11" s="17">
        <f t="shared" si="1"/>
        <v>0</v>
      </c>
    </row>
    <row r="12" spans="1:15" x14ac:dyDescent="0.25">
      <c r="A12" t="s">
        <v>13</v>
      </c>
      <c r="B12" s="5">
        <v>13</v>
      </c>
      <c r="C12" s="11">
        <v>17</v>
      </c>
      <c r="D12" s="11">
        <v>15</v>
      </c>
      <c r="E12" s="11">
        <v>18</v>
      </c>
      <c r="F12" s="11">
        <v>13</v>
      </c>
      <c r="G12" s="11">
        <v>18</v>
      </c>
      <c r="H12" s="11"/>
      <c r="I12" s="11"/>
      <c r="J12" s="11"/>
      <c r="K12" s="11"/>
      <c r="L12" s="11"/>
      <c r="M12" s="11"/>
      <c r="N12" s="11">
        <f t="shared" si="0"/>
        <v>0</v>
      </c>
      <c r="O12" s="17">
        <f t="shared" si="1"/>
        <v>0</v>
      </c>
    </row>
    <row r="13" spans="1:15" x14ac:dyDescent="0.25">
      <c r="A13" t="s">
        <v>12</v>
      </c>
      <c r="B13" s="5">
        <v>2</v>
      </c>
      <c r="C13" s="11">
        <v>3</v>
      </c>
      <c r="D13" s="11">
        <v>8</v>
      </c>
      <c r="E13" s="11">
        <v>3</v>
      </c>
      <c r="F13" s="11">
        <v>4</v>
      </c>
      <c r="G13" s="11">
        <v>1</v>
      </c>
      <c r="H13" s="11"/>
      <c r="I13" s="11"/>
      <c r="J13" s="11"/>
      <c r="K13" s="11"/>
      <c r="L13" s="11"/>
      <c r="M13" s="11"/>
      <c r="N13" s="11">
        <f t="shared" si="0"/>
        <v>0</v>
      </c>
      <c r="O13" s="17">
        <f t="shared" si="1"/>
        <v>0</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2</v>
      </c>
      <c r="I14" s="12">
        <f t="shared" si="3"/>
        <v>16</v>
      </c>
      <c r="J14" s="12">
        <f>SUM(J3:J13)</f>
        <v>0</v>
      </c>
      <c r="K14" s="12">
        <f t="shared" si="3"/>
        <v>29</v>
      </c>
      <c r="L14" s="12">
        <f t="shared" si="3"/>
        <v>33</v>
      </c>
      <c r="M14" s="12">
        <f t="shared" si="3"/>
        <v>6</v>
      </c>
      <c r="N14" s="12">
        <f>SUM(N3:N13)</f>
        <v>86</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0.4</v>
      </c>
      <c r="I15" s="13">
        <f t="shared" si="5"/>
        <v>3.2</v>
      </c>
      <c r="J15" s="13">
        <f>AVERAGE(J3:J13)</f>
        <v>0</v>
      </c>
      <c r="K15" s="13">
        <f t="shared" si="5"/>
        <v>5.8</v>
      </c>
      <c r="L15" s="13">
        <f t="shared" si="5"/>
        <v>6.6</v>
      </c>
      <c r="M15" s="13">
        <f t="shared" si="5"/>
        <v>1.2</v>
      </c>
      <c r="N15" s="13">
        <f t="shared" si="5"/>
        <v>7.8181818181818183</v>
      </c>
    </row>
    <row r="16" spans="1:15" x14ac:dyDescent="0.25">
      <c r="A16" s="30" t="s">
        <v>215</v>
      </c>
      <c r="B16" s="31"/>
      <c r="C16" s="31"/>
      <c r="D16" s="31"/>
      <c r="E16" s="31"/>
      <c r="F16" s="31"/>
      <c r="G16" s="31"/>
      <c r="H16" s="31"/>
      <c r="I16" s="31"/>
      <c r="J16" s="31"/>
      <c r="K16" s="31"/>
      <c r="L16" s="31"/>
      <c r="M16" s="31"/>
      <c r="N16" s="31"/>
      <c r="O16" s="31"/>
    </row>
    <row r="19" spans="13:21" x14ac:dyDescent="0.25">
      <c r="M19" t="s">
        <v>6</v>
      </c>
      <c r="N19" s="18">
        <f>H14</f>
        <v>2</v>
      </c>
      <c r="P19" s="11"/>
      <c r="Q19" s="11"/>
      <c r="R19" s="11"/>
      <c r="S19" s="11"/>
      <c r="T19" s="11"/>
      <c r="U19" s="11"/>
    </row>
    <row r="20" spans="13:21" x14ac:dyDescent="0.25">
      <c r="M20" t="s">
        <v>8</v>
      </c>
      <c r="N20" s="18">
        <f>I14</f>
        <v>16</v>
      </c>
      <c r="P20" s="11"/>
      <c r="Q20" s="11"/>
      <c r="R20" s="11"/>
      <c r="S20" s="11"/>
      <c r="T20" s="11"/>
      <c r="U20" s="11"/>
    </row>
    <row r="21" spans="13:21" x14ac:dyDescent="0.25">
      <c r="M21" t="s">
        <v>31</v>
      </c>
      <c r="N21" s="18">
        <f>J14</f>
        <v>0</v>
      </c>
      <c r="P21" s="11"/>
      <c r="Q21" s="11"/>
      <c r="R21" s="11"/>
      <c r="S21" s="11"/>
    </row>
    <row r="22" spans="13:21" x14ac:dyDescent="0.25">
      <c r="M22" t="s">
        <v>9</v>
      </c>
      <c r="N22" s="18">
        <f>K14</f>
        <v>29</v>
      </c>
      <c r="P22" s="11"/>
      <c r="Q22" s="11"/>
      <c r="R22" s="11"/>
      <c r="S22" s="11"/>
    </row>
    <row r="23" spans="13:21" x14ac:dyDescent="0.25">
      <c r="M23" t="s">
        <v>10</v>
      </c>
      <c r="N23" s="18">
        <f>L14</f>
        <v>33</v>
      </c>
      <c r="P23" s="11"/>
      <c r="Q23" s="11"/>
      <c r="R23" s="11"/>
      <c r="S23" s="11"/>
    </row>
    <row r="24" spans="13:21" x14ac:dyDescent="0.25">
      <c r="M24" t="s">
        <v>7</v>
      </c>
      <c r="N24" s="18">
        <f>M14</f>
        <v>6</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2017-07-11T20:06:36Z</dcterms:modified>
</cp:coreProperties>
</file>