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11 TABELAS NOV\"/>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<sst xmlns="http://schemas.openxmlformats.org/spreadsheetml/2006/main" count="921" uniqueCount="364">
  <si>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</si>
  <si>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</si>
  <si>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</si>
  <si>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</si>
  <si>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</si>
  <si>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</si>
  <si>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</si>
  <si>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</si>
  <si>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</si>
  <si>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</si>
  <si>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</si>
  <si>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</si>
  <si>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</si>
  <si>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</si>
  <si>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</si>
  <si>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</si>
  <si>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</si>
  <si>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</si>
  <si>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</si>
  <si>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</si>
  <si>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</si>
  <si>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</si>
  <si>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</si>
  <si>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</si>
  <si>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</si>
  <si>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</si>
  <si>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</si>
  <si>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</si>
  <si>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</si>
  <si>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</si>
  <si>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</si>
  <si>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</si>
  <si>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</si>
  <si>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</si>
  <si>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</si>
  <si>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</si>
  <si>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</si>
  <si>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</si>
  <si>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</si>
  <si>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</si>
  <si>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</si>
  <si>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</si>
  <si>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</si>
  <si>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</si>
  <si>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</si>
  <si>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</si>
  <si>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</si>
  <si>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</si>
  <si>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</si>
  <si>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</si>
  <si>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</si>
  <si>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</si>
  <si>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</si>
  <si>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</si>
  <si>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</si>
  <si>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</si>
  <si>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</si>
  <si>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</si>
  <si>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</si>
  <si>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</si>
  <si>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</si>
  <si>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</si>
  <si>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</si>
  <si>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</si>
  <si>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</si>
  <si>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</si>
  <si>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</si>
  <si>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</si>
  <si>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</si>
  <si>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</si>
  <si>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</si>
  <si>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</si>
  <si>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</si>
  <si>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</si>
  <si>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</si>
  <si>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</si>
  <si>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</si>
  <si>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</si>
  <si>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</si>
  <si>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</si>
  <si>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</si>
  <si>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</si>
  <si>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</si>
  <si>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</si>
  <si>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</si>
  <si>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</si>
  <si>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</si>
  <si>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</si>
  <si>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</si>
  <si>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</si>
  <si>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</si>
  <si>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</si>
  <si>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</si>
  <si>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</si>
  <si>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</si>
  <si>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</si>
  <si>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</si>
  <si>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</si>
  <si>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</si>
  <si>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</si>
  <si>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</si>
  <si>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</si>
  <si>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</si>
  <si>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</si>
  <si>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</si>
  <si>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</si>
  <si>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</si>
  <si>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</si>
  <si>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</si>
  <si>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</si>
  <si>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</si>
  <si>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</si>
  <si>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</si>
  <si>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</si>
  <si>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</si>
  <si>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</si>
  <si>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</si>
  <si>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</si>
  <si>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</si>
  <si>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</si>
  <si>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</si>
  <si>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</si>
  <si>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</si>
  <si>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</si>
  <si>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</si>
  <si>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</si>
  <si>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</si>
  <si>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</si>
  <si>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</si>
  <si>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</si>
  <si>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</si>
  <si>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</si>
  <si>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</si>
  <si>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</si>
  <si>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</si>
  <si>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</si>
  <si>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</si>
  <si>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</si>
  <si>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</si>
  <si>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</si>
  <si>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</si>
  <si>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</si>
  <si>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</si>
  <si>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</si>
  <si>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</si>
  <si>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</si>
  <si>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</si>
  <si>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</si>
  <si>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</si>
  <si>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</si>
  <si>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</si>
  <si>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</si>
  <si>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</si>
  <si>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</si>
  <si>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</si>
  <si>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</si>
  <si>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</si>
  <si>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</si>
  <si>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</si>
  <si>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</si>
  <si>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</si>
  <si>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</si>
  <si>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</si>
  <si>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</si>
  <si>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</si>
  <si>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</si>
  <si>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</si>
  <si>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</si>
  <si>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</si>
  <si>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</si>
  <si>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</si>
  <si>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</si>
  <si>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</si>
  <si>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</si>
  <si>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</si>
  <si>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</si>
  <si>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</si>
  <si>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</si>
  <si>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</si>
  <si>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</si>
  <si>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</si>
  <si>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</si>
  <si>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</si>
  <si>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</si>
  <si>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</si>
  <si>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</si>
  <si>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</si>
  <si>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</si>
  <si>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</si>
  <si>
    <t>Mês: MAIO / 2017</t>
  </si>
  <si>
    <t>Prefeitura Municipal de Presidente Getúlio</t>
  </si>
  <si>
    <t>Presidente Getúlio</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</si>
  <si>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UNIDADE NUNCA AUDITADA PELA DAP, COM POSSÍVEIS IRREGULARIDADES EM ATOS DE PESSOAL RELATADAS PELO ATUAL PREFEITO MUNICIPAL EM VISITA À DAP</t>
  </si>
  <si>
    <t>Secretaria de Estado da Fazenda</t>
  </si>
  <si>
    <t>VERIFICAR O REGULAR CUMPRIMENTO DOS NORMATIVOS LEGAIS VIGENTES PARA CONCESSÃO DE BENEFÍCIOS FISCAIS/TRATAMENTOS TRIBUTÁRIOS DIFERENCIADOS, ANALISANDO E CONFRONTANDO A LEGISLAÇÃO EM VIGOR COM AS CONCESSÕES DE BENEFÍCIOS REALIZADAS.
 TORNA-SE NECESSÁRIA TAL ANÁLISE EM DECORRÊNCIA DA IMPOSIÇÃO LEGAL DE CONCESSÃO DE BENEFÍCIOS FISCAIS ATRAVÉS DE LEI ESPECÍFICA E EM RAZÃO DA OBSERVÂNCIA DA UTILIZAÇÃO POR PARTE DO ESTADO DESTE INSTRUMENTO(BENEFÍCIO FISCAL) PARA INCENTIVO A EMPRESAS CATARINENSES.</t>
  </si>
  <si>
    <t>VERIFICAR A METODOLOGIA UTILIZADA PELA FAZENDA ESTADUAL PARA APURAÇÃO DO ITCMD BEM COMO SEUS CONTROLES INTERNOS, CONTROLES JUNTO AOS CARTÓRIOS DE REGISTRO DE IMÓVEIS E CONTROLES DAS INFORMAÇÕES PROVENIENTES DO CONVÊNIO COM A RECEITA FEDERAL PARA APURAÇÃO DE DEVEDORES DO REFERIDO IMPOSTO.
 TORNA-SE NECESSÁRIA A ANÁLISE DAS ROTINAS E CONTROLES DA SEF EM RAZÃO DO VALOR SIGNIFICATIVO ARRECADADO EM 2016 (R$249 MILHÕES) E EM RAZÃO DE QUE NUNCA FORAM VERIFICADAS TAIS ROTINAS DE ARRECADAÇÃO.</t>
  </si>
  <si>
    <t>Companhia de Urbanização e Desenvolvimento de Tubarão - COUDETU</t>
  </si>
  <si>
    <t>Tubarão</t>
  </si>
  <si>
    <t>ANALISAR A REGULARIDADE NOS PROCEDIMENTOS DA GESTÃO/LIQUIDAÇÃO DA ESTATAL NOS ANOS DE 2016/2017. 
 JUSTIFICA-SE ESTA PROPOSTA POIS SE FAZ NECESSÁRIA PERIÓDICA ATUAÇÃO DO CONTROLE EXTERNO ALIADO AO FATO QUE NA ÚLTIMA AUDITORIA REALIZADA NA ESTATAL (2014), FOI CONSTATADO INÉRCIA DOS GESTORES NA ADOÇÃO DE PROVIDÊNCIAS MÍNIMAS PARA EFETIVAR A LIQUIDAÇÃO E EXTINÇÃO DA UNIDADE.</t>
  </si>
  <si>
    <t>Fundo Previdenciário dos Servidores Públicos Municipais de Timbó Grande</t>
  </si>
  <si>
    <t>Timbó Grande</t>
  </si>
  <si>
    <t>VERIFICAÇÃO DA REGULARIDADE NA ARRECADAÇÃO DE RECEITAS, ORGANIZAÇÃO ADMINISTRATIVA DA UNIDADE E INVESTIMENTO DOS RECURSOS PREVIDENCIÁRIOS. FOI SELECIONADO EM FUNÇÃO DO DÉFICIT ATUARIAL CRESCENTE E NÃO COMBATIDO, ALÉM DO PEDIDO DE AUDITORIA REALIZADO PELO PREFEITO MUNICIPAL EM 09/02/2017.</t>
  </si>
  <si>
    <t>EXECUÇÃO DE OBRAS CIVIS PARA IMPLANTAÇÃO DO SISTEMA DE ESGOTAMENTO SANITÁRIO DE CONCÓRDIA  CONTRATO N. EOC 1029/2015 JUNTO AO CONSÓRCIO TRIX-INFRACON. JUSTIFICA-SE EM RAZÃO DA MATERIALIDADE (VALOR ELEVADO), DA IMPORTÂNCIA DA OBRA, PELAS SUAS CARACTERÍSTICAS NO CONTEXTO LOCAL E NO MEIO AMBIENTE.</t>
  </si>
  <si>
    <t>Prefeitura Municipal de Concórdia</t>
  </si>
  <si>
    <t>Concórdia</t>
  </si>
  <si>
    <t>AUDITORIA NO SISTEMA DE FISCALIZAÇÃO ELETRÔNICO DO MUNICÍPIO DE CONCÓRDIA  CONTRATOS N. 483/2016 NO VALOR R$ 497.031,72, N. 91/2016 NO VALOR DE R$ 256.212,60 E N. 184/2016 NO VALOR DE R$ 32.847,90 . JUSTIFICA-SE NA OCORRÊNCIA DE IRREGULARIDADES PRETÉRITAS VERIFICADAS EM AUDITORIAS COM OBJETO SIMILAR</t>
  </si>
  <si>
    <t>INSTALAÇÕES FÍSICAS E ACESSIBILIDADE NAS CRECHES NO MUNICÍPIO DE FLORIANÓPOLIS. CONFORME DETERMINAÇÃO DECISÃO SINGULAR GAC/CFF - 1239/2016 - REP-15/00459051</t>
  </si>
  <si>
    <t>Secretaria de Estado da Defesa Civil</t>
  </si>
  <si>
    <t>AQUISIÇÃO E INSTALAÇÃO DE UM SISTEMA DE RADAR METEOROLÓGICO DE BANDA S COM DUPLA POLARIZAÇÃO, E AS RESPECTIVAS OBRAS PARA AS INSTALAÇÕES FÍSICAS, NO MUNICÍPIO DE CHAPECÓ. JUSTIFICATIVA: ATUAÇÃO ANTERIOR NO RADAR DE LONTRAS, RELEVÂNCIA ESTRATÉGICA PARA O ESTADO E MATERIALIDADE (CONTRATOS 66/SDC/2016 E 154/SDC/2016)</t>
  </si>
  <si>
    <t>VERIFICAÇÃO DE POSSÍVEIS PARALISAÇÕES E ABANDONOS NAS OBRAS DE REVITALIZAÇÃO E RESTAURAÇÃO DAS RODOVIAS ESTADUAIS, CONFORME SOLICITADO PELA ALESC (PDA15/00134268). RODOVIA SC- 480. TRECHO: CHAPECÓ - GOIO EN (CONTRATO PJ.123/2013)</t>
  </si>
  <si>
    <t>Prefeitura Municipal de Coronel Freitas</t>
  </si>
  <si>
    <t>Coronel Freitas</t>
  </si>
  <si>
    <t>PAVIMENTAÇÃO ASFÁLTICA, RODOVIA DA INTEGRAÇÃO. JUSTIFICATIVA: OPORTUNIDADE DE AUDITORIA EM PREFEITURAS MUNICIPAIS E MATERIALIDADE NO CONTEXTO MUNICIPAL (CONTRATO 083/2015)</t>
  </si>
  <si>
    <t>PAVIMENTAÇÃO ASFÁLTICA EM DIVERSAS RUAS DO BAIRRO EFAPI. JUSTIFICATIVA: OPORTUNIDADE DE AUDITORIA EM PREFEITURAS MUNICIPAIS E MATERIALIDADE NO CONTEXTO MUNICIPAL (CONTRATO 300/2016)</t>
  </si>
  <si>
    <t>CESSÃO DE SERVIDORES E CUMPRIMENTO DA JORNADA DE TRABALHO, ESPECIALMENTE QUANTO À COMPENSAÇÃO DE FALTAS AO TRABALHO.
 JUSTIFICATIVA: NECESSIDADE DE VERIFICAR A REGULARIDADE QUANTO À CESSÃO DE SERVIDORES E A COMPENSAÇÃO DE FALTAS AO TRABALHO</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</si>
  <si>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</si>
  <si>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Mês: JUNHO / 2017</t>
  </si>
  <si>
    <t>Celesc Distribuição S.A.</t>
  </si>
  <si>
    <t>AUDITORIA PARA BENS PATRIMONIAIS IMÓVEIS DA ESTATAL SOB A RESPONSABILIDADE DA REGIONAL DE JOINVILLE,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</si>
  <si>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Santa Catarina Turismo S.A. - SANTUR</t>
  </si>
  <si>
    <t>ANALISAR A LEGALIDADE/REGULARIDADE DA EXECUÇÃO DAS DESPESAS DE PUBLICIDADE DA SANTUR, EXCLUINDO-SE OS GASTOS COM EVENTOS PROMOCIONAIS, QUE JÁ SÃO TRATADOS EM PROCESSOS ESPECÍFICOS NESTE TCE (RLA 11/00283843 E RLA 15/00316536). OBSERVA-SE QUE A ANÁLISE DEVERÁ SER REALIZADA DESDE A ORIGEM DA CONTRATAÇÃO, COMO FORMA DE SE VERIFICAR A LEGALIDADE DA DESPESA.    
 JUSTIFICA-SE A PRESENTE PROPOSTA EM RAZÃO DE QUE NO EXERCÍCIO DE 2015 AS DESPESAS COM PUBLICIDADE TOTALIZARAM A QUANTIA DE R$ 10.516.484,24.</t>
  </si>
  <si>
    <t>Prefeitura Municipal de Garopaba</t>
  </si>
  <si>
    <t>Garopaba</t>
  </si>
  <si>
    <t>REMUNERAÇÃO/PROVENTOS DOS SERVIDORES, CARGOS EFETIVOS, COMISSIONADOS, CESSÃO DE SERVIDORES, CONTRATAÇÕES POR TEMPO DETERMINADO, CONTROLE DE FREQÜÊNCIA, PARECER DO CONTROLE INTERNO SOBRE AS ADMISSÕES DE EFETIVOS E DE ACTS, TERCEIRIZAÇÃO DE PESSOAL E REAVALIAÇÃO DAS APOSENTADORIAS POR INVALIDEZ.
 JUSTIFICATIVA: DETERMINAÇÃO POR DESPACHO DO AUDITOR CLÉBER NO PROCESSO RLI 14/00079117 PARA A DAP REALIZAR AUDITORIA EM TERCEIRIZAÇÃO DE PESSOAL E CONTRATAÇÃO POR TEMPO DETERMINADO NESTA UNIDADE GESTORA.</t>
  </si>
  <si>
    <t>ANALISAR SE AS ESTRUTURAS ADMINISTRATIVA E TÉCNICA/OPERACIONAL NAS AGÊNCIAS DE SÃO MIGUEL DO OESTE E MARAVILHA ESTÃO CONDIZENTES COM AS NECESSIDADES LOCAIS.
 JUSTIFICA-SE ESTA PROPOSTA POIS SE FAZ NECESSÁRIA PERIÓDICA ATUAÇÃO DO CONTROLE EXTERNO ALIADO AO FATO QUE AS REFERIDAS AGÊNCIAS NUNCA FORAM FISCALIZADAS PELO TCE/SC.</t>
  </si>
  <si>
    <t>VERIFICAÇÃO DAS IRREGULARIDADES APONTADAS EM MEMORANDOS DO CONTADOR E CONTROLE INTERNO, CONFORME DETALHAMENTO CONSTANTE DA INFORMAÇÃO DMU Nº 36/2017, ACERCA DE POSSÍVEIS IRREGULARIDADES CONCERNENTES À COMPENSAÇÃO DO INSS, AUSÊNCIA DE LICITAÇÃO, ORÇAMENTOS E CONTRATOS, AUSÊNCIA DE PRÉVIO EMPENHO, AUSÊNCIA DE LIQUIDAÇÃO DA DESPESA, PAGAMENTO COM CERTIFICADO DIGITAL DE SERVIDOR EXONERADO, IRREGULARIDADE NO PAGAMENTO DE SUBVENÇÃO SOCIAL, AUXÍLIOS E CONTRIBUIÇÕES, QUEBRA DE ORDEM CRONOLÓGICA, UTILIZAÇÃO INDEVIDA DE RECURSOS VINCULADOS E ANÁLISE DA PRESTAÇÃO DE CONTAS DA FEXPONACE DE 2017.</t>
  </si>
  <si>
    <t>CONCESSÃO DAS ÁREAS DE ESTACIONAMENTO EM VIAS E LOGRADOUROS PÚBLICOS NO MUNICÍPIO DE FLORIANÓPOLIS, PARA CONTROLE DA ROTATIVIDADE DE VEÍCULOS, MEDIANTE USO REMUNERADO DO ESPAÇO PÚBLICO  CONTRATO N. 1059/SMMU/2013 JUNTO A DOM PARKIMG ESTACIONAMENTO LTDA  ME  JUSTIFICA-SE NA AUSÊNCIA DE FISCALIZAÇÃO PRÉVIA E DE NOTÍCIAS DE DÍVIDA DA CONCESSIONÁRIA JUNTO AO PODER CONCEDENTE</t>
  </si>
  <si>
    <t>Secretaria Municipal de Águas e Saneamento de Lages  - SEMASA</t>
  </si>
  <si>
    <t>Lages</t>
  </si>
  <si>
    <t>CONTRATAÇÃO DE EMPRESA DE ENGENHARIA PARA PRESTAÇÃO DE SERVIÇOS TÉCNICOS ESPECIALIZADOS EM OPERAÇÃO E MANUTENÇÃO DO SISTEMA DE ABASTECIMENTO DE ÁGUA, DO SISTEMA DE ESGOTAMENTO SANITÁRIO E DO SISTEMA COMERCIAL DO MUNICÍPIO DE LAGES E DISTRITO DE SANTA TEREZINHA DO SALTO  CONTRATO N. 69/2014 - JUSTIFICA-SE EM RAZÃO DA MATERIALIDADE (VALOR ELEVADO), DA IMPORTÂNCIA DA OBRA, PELAS SUAS CARACTERÍSTICAS NO CONTEXTO LOCAL E NO MEIO AMBIENTE</t>
  </si>
  <si>
    <t>CONTRATAÇÃO DE EMPRESA ESPECIALIZADA PARA PRESTAÇÃO DE SERVIÇOS PÚBLICOS DE ENGENHARIA SANITÁRIA DE MANEJO DE RESÍDUOS SÓLIDOS NO MUNICÍPIO DE LAGES-SC  CONTRATO N. 84/2015 NO VALOR DE R$ 5.405.356,32/ANO. - JUSTIFICA-SE EM RAZÃO DA IMPORTÂNCIA DO SERVIÇO, PELAS SUAS CARACTERÍSTICAS NO CONTEXTO LOCAL E NO MEIO AMBIENTE</t>
  </si>
  <si>
    <t>VERIFICAÇÃO DE POSSÍVEIS PARALISAÇÕES E ABANDONOS NAS OBRAS DE REVITALIZAÇÃO E RESTAURAÇÃO DAS RODOVIAS ESTADUAIS, CONFORME SOLICITADO PELA ALESC (PDA15/00134268). RODOVIA SC- 110. TRECHO: TIMBÓ  BR 470 (CONTRATO PJ.022/2013)</t>
  </si>
  <si>
    <t>Prefeitura Municipal de Ibirama</t>
  </si>
  <si>
    <t>PONTE EM CONCRETO NO CENTRO DE IBIRAMA, RUAS LEOPOLDO MONICH - MARCILIO JOÃO SILVEIRA. JUSTIFICATIVA: OPORTUNIDADE DE AUDITORIA EM PREFEITURAS MUNICIPAIS E MATERIALIDADE NO CONTEXTO MUNICIPAL (CONTRATO 022/2015)</t>
  </si>
  <si>
    <t>Prefeitura Municipal de Itajaí</t>
  </si>
  <si>
    <t>Itajaí</t>
  </si>
  <si>
    <t>EXECUÇÃO DE OBRAS DE RESTAURO DA IGREJA IMACULADA CONCEIÇÃO. JUSTIFICATIVA: OPORTUNIDADE DE AUDITORIA EM PREFEITURAS MUNICIPAIS E MATERIALIDADE NO CONTEXTO MUNICIPAL (CONTRATO 055/2016)</t>
  </si>
  <si>
    <t>Secretaria de Estado do Desenvolvimento Regional - Dionísio Cerqueira</t>
  </si>
  <si>
    <t>CONTRATAÇÃO DE EMPRESA PARA OBRAS DE REFORMA DA EEB. GOVERNADOR IRINEU BORNHAUSEN, NO MUNICÍPIO DE DIONÍSIO CERQUEIRA. JUSTIFICATIVA: MATERIALIDADE (CONTRATO 01/2016)</t>
  </si>
  <si>
    <t>Prefeitura Municipal de Guarujá do Sul</t>
  </si>
  <si>
    <t>Guarujá do Sul</t>
  </si>
  <si>
    <t>CONTRATAÇÃO DE EMPRESA PARA EXECUÇÃO DE REFORMA DO NÚCLEO MUNICIPAL DE ENSINO ARCO ÍRIS, NA RUA GOVERNADOR JORGE LACERDA 436, MUNICÍPIO DE GUARUJÁ DO SUL, CONFORME MEMORIAL DESCRITIVO, PROJETOS, PLANILHA DE CUSTO GLOBAL E CRONOGRAMA FÍSICO-FINANCEIRO, ATRAVÉS DE RECURSO DO SALÁRIO EDUCAÇÃO. JUSTIFICATIVA: OPORTUNIDADE DE AUDITORIA EM PREFEITURAS MUNICIPAIS EM FUNÇÃO DE PROPOSTA DE AUDITORIA NA MESMA REGIÃO (TP 07/2016)</t>
  </si>
  <si>
    <t>Secretaria de Estado do Desenvolvimento Regional - São Miguel do Oeste</t>
  </si>
  <si>
    <t>CONTRATAÇÃO DE EMPRESA PARA EXECUÇÃO DE REFORMA (205,31M²) E AMPLIAÇÃO (212,55M²) NO HOSPITAL REGIONAL TEREZINHA GAIO BASSO, NO MUNICÍPIO DE SÃO MIGUEL DO OESTE. JUSTIFICATIVA: OPORTUNIDADE DE AUDITORIA EM ADR EM FUNÇÃO DE PROPOSTA DE AUDITORIA NA MESMA REGIÃO (CT 05/2016)</t>
  </si>
  <si>
    <t>Mês: JULHO / 2017</t>
  </si>
  <si>
    <t>AUDITORIA PARA BENS PATRIMONIAIS IMÓVEIS DA ESTATAL SOB A RESPONSABILIDADE DA REGIONAL DE RIO DO SUL,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</si>
  <si>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Companhia de Urbanização de Blumenau - URB</t>
  </si>
  <si>
    <t>ANALISAR A LEGALIDADE DAS RECEITAS E OS PAGAMENTOS DECORRENTES DAS FUNÇÕES GRATIFICADAS E CARGOS COMISSIONADOS (AMBOS DO EXERCÍCIO DE 2016), VERIFICANDO SE HOUVE REDUÇÃO DOS PAGAMENTOS EM RELAÇÃO AOS EXERCÍCIOS ANTERIORES. ANALISAR OS PAGAMENTOS DO ADICIONAL DE INSALUBRIDADE/2014 E 2015 E OS PAGAMENTOS DO FGTS/2016, BEM COMO SE PERSISTE A PRÁTICA REITERADA DE CONTRATAÇÃO SEM CONCURSO PÚBLICO. VERIFICAR, AINDA, A EXISTÊNCIA DE EVENTUAL DÉBITO EM NOME DA EMPRESA WL INDÚSTRIA E COMÉRCIO LTDA.
 JUSTIFICA-SE A PRESENTE PROPOSTA EM RAZÃO DE DENÚNCIA ENCAMINHADA EM 21/09/2015 QUE INFORMOU A EXISTÊNCIA DE DÉBITO DA URB JUNTO À EMPRESA WL INDÚSTRIA E COMÉRCIO LTDA., BEM COMO EM RAZÃO DE DECISÃO PROFERIDA NO PROCESSO RTORD 0001238-20.2015.5.12.0018 (PROTOCOLO 012572/2016), QUE INFORMOU SOBRE A CONTRATAÇÃO IRREGULAR DE EMPREGADOS PELA URB.</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</si>
  <si>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COMUNICAÇÃO DE OUVIDORIA COM INDÍCIOS DE POSSÍVEIS IRREGULARIDADES NO ÚLTIMO EDITAL DE CONCURSO PÚBLICO</t>
  </si>
  <si>
    <t>Câmara Municipal de Itapema</t>
  </si>
  <si>
    <t>REMUNERAÇÃO/PROVENTOS DOS SERVIDORES, CARGOS EFETIVOS, COMISSIONADOS, CESSÃO DE SERVIDORES, CONTRATAÇÕES POR TEMPO DETERMINADO, CONTROLE DE FREQÜÊNCIA E PARECER DO CONTROLE INTERNO SOBRE AS ADMISSÕES DE EFETIVOS E DE ACTS.
 JUSTIFICATIVA: INDICATIVOS DE EXCESSIVO NÚMERO DE CARGOS COMISSIONADOS
 OPORTUNA A REALIZAÇÃO DE AUDITORIA NAS CÂMARAS DE VEREADORES, CUJOS MUNICÍPIOS FORAM INCLUÍDOS NA PROGRAMAÇÃO (OPORTUNIDADE E ECONOMICIDADE).</t>
  </si>
  <si>
    <t>Companhia Águas de Joinville</t>
  </si>
  <si>
    <t>Joinville</t>
  </si>
  <si>
    <t>ANALISAR SE AS ESTRUTURAS ADMINISTRATIVA E TÉCNICA/OPERACIONAL DISPONÍVEIS ESTÃO CONDIZENTES COM AS NECESSIDADES E SE ATENDEM À DEMANDA DA ESTATAL.
 JUSTIFICA-SE ESTA PROPOSTA POIS SE FAZ NECESSÁRIA PERIÓDICA ATUAÇÃO DO CONTROLE EXTERNO ALIADO AO FATO QUE ESSE TEMA NUNCA FOI OBJETO DE FISCALIZAÇÃO NA ESTATAL. AINDA, VERIFICAR SUPOSTO DESCUMPRIMENTO DA ESTATAL AOS VIGENTES DISPOSITIVOS DA LEI FEDERAL 13.316/2016 (ESTATUTO DAS ESTATAIS), CONFORME COMUNICAÇÃO Nº 533/2017 ENCAMINHADO PELA OUVIDORIA DESTE TCE/SC.
 VERIFICAR, TAMBÉM, A SITUAÇÃO DA SRA. ANDREA LUCIANE GRANATER FABRE, NO QUE SE REFERE À FORMA E NECESSIDADE DA CONTRATAÇÃO, EM ATENDIMENTO À COMUNICAÇÃO DA OUVIDORIA, Nº 766/2011.</t>
  </si>
  <si>
    <t>VERIFICAR A REGULARIDADE DAS DESPESAS COM DIÁRIAS E RESSARCIMENTO DE COMBUSTÍVEL, BEM COMO A EXECUÇÃO ORÇAMENTÁRIA E FINANCEIRA. A INSPEÇÃO TEVE ORIGEM NA DETERMINAÇÃO CONSTANTE NO ITEM 6.2, DA DECISÃO N.º 0013/2016.</t>
  </si>
  <si>
    <t>Prefeitura Municipal de Joaçaba</t>
  </si>
  <si>
    <t>Joaçaba</t>
  </si>
  <si>
    <t>FISCALIZAÇAO NO SISTEMA DE FISCALIZAÇÃO ELETRÔNICO DO MUNICÍPIO DE JOAÇABA  CONTRATO N. 924/2012. JUSTIFICA-SE NA OCORRÊNCIA DE IRREGULARIDADES PRETÉRITAS VERIFICADAS EM AUDITORIAS COM OBJETO SIMILAR</t>
  </si>
  <si>
    <t>Administração do Porto de São Francisco do Sul - APSFS</t>
  </si>
  <si>
    <t>ANÁLISE DE CONTRATOS EM OBRAS E SERVIÇOS DE ENGENHARIA DA ADMINISTRAÇÃO DO PORTO DE SÃO FRANCISCO DO SUL. JUSTIFICA-SE EM FACE DA COMUNICAÇÃO N. 1088/2016 ORIUNDA DA OUVIDORIA DESTE TRIBUNAL.</t>
  </si>
  <si>
    <t>AUDITORIA NO SISTEMA DE FISCALIZAÇÃO ELETRÔNICO DO MUNICÍPIO DE ITUPORANGA  CONTRATO N. 65/2016 E POSTERIORES. JUSTIFICA-SE NA OCORRÊNCIA DE IRREGULARIDADES PRETÉRITAS VERIFICADAS EM AUDITORIAS COM OBJETO SIMILAR</t>
  </si>
  <si>
    <t>VERIFICAÇÃO DE POSSÍVEIS PARALISAÇÕES E ABANDONOS NAS OBRAS DE REVITALIZAÇÃO E RESTAURAÇÃO DAS RODOVIAS ESTADUAIS, CONFORME SOLICITADO PELA ALESC (PDA15/00134268). RODOVIA SC- 355. TRECHO: CATANDUVAS - ÁGUA DOCE (CONTRATO PJ.033/2013)</t>
  </si>
  <si>
    <t>VERIFICAÇÃO DE POSSÍVEIS PARALISAÇÕES E ABANDONOS NAS OBRAS DE REVITALIZAÇÃO E RESTAURAÇÃO DAS RODOVIAS ESTADUAIS, CONFORME SOLICITADO PELA ALESC (PDA15/00134268). RODOVIA SC- 114. TRECHO: ENTR. BR-470 - OTACÍLIO COSTA (CONTRATO PJ.031/2013)</t>
  </si>
  <si>
    <t>Prefeitura Municipal de Araranguá</t>
  </si>
  <si>
    <t>Araranguá</t>
  </si>
  <si>
    <t>CONTRATO PARA A EXECUÇÃO DE CONSTRUÇÃO DE UMA CRECHE MUNICIPAL NO BAIRRO URUSSANGUINHA COM FORNECIMENTO DE MATERIAIS. JUSTIFICATIVA: OPORTUNIDADE DE AUDITORIA EM PREFEITURAS MUNICIPAIS E MATERIALIDADE NO CONTEXTO MUNICIPAL (CONTRATO 115/2016)</t>
  </si>
  <si>
    <t>Secretaria de Estado da Educação</t>
  </si>
  <si>
    <t>CONSTRUÇÃO SERVIÇOS E VIVÊNCIA MODELO PADRÃO MEC, 533,01M²; CENTRAL DE GLP PADRÃO MEC; TRANSFORMADOR 300KVA; E AMPLIAÇÃO DA EEB PROFESSORA MARIA GARCIA PESSI, 3.678,99M², MUNICÍPIO DE ARARANGUÁ. JUSTIFICATIVA: VERIFICADA CONDIÇÕES FÍSICAS ANTERIORMENTE - RLI 13/00275704 - E MATERIALIDADE (CONTRATO 088/2016)</t>
  </si>
  <si>
    <t>Secretaria de Estado da Educação e Inovação</t>
  </si>
  <si>
    <t>1º MONITORAMETNO DA AUDITORIA OPERACIONAL QUE AVALIOU O ENSINO MÉDIO OFERECIDO PELA SECRETARIA DE ESTADO DA EDUCAÇÃO, NOS ASPECTOS REFERENTES AOS PROFISSIONAIS DO MAGISTÉRIO, GESTÃO, FINANCIAMENTO, INFRAESTRUTURA DAS ESCOLAS, COBERTURA E QUALIDADE DO SERVIÇO.</t>
  </si>
  <si>
    <t>Prefeitura Municipal de Ermo</t>
  </si>
  <si>
    <t>Ermo</t>
  </si>
  <si>
    <t>ATENDIMENTO DA DECISÃO Nº 898/2016. VERIFICAR POSSÍVEL CONTRATAÇÃO EXCESSIVA DE SERVIDORES EM CARÁTER TEMPORÁRIO E A PRESTAÇÃO DE CONTAS DE DIÁRIAS COM NOTAS FISCAIS IRREGULARES</t>
  </si>
  <si>
    <t>Fundo Municipal de Saúde de Ermo</t>
  </si>
  <si>
    <t>ATENDIMENTO A DECISÃO Nº 898/2016. VERIFICAR DESPESAS EXCESSIVAS NA SAÚDE OBJETIVANDO FAVORECIMENTO ELEITORAL COM DESTAQUE PARA A DISTRIBUIÇÃO DE MEDICAMENTOS E ADIANTAMENTOS DE DESPESAS</t>
  </si>
  <si>
    <t>Mês: AGOSTO / 2017</t>
  </si>
  <si>
    <t>AUDITORIA PARA BENS PATRIMONIAIS IMÓVEIS DA ESTATAL SOB A RESPONSABILIDADE DA REGIONAL DE VIDEIRA,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</si>
  <si>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Instituto Geral de Perícias</t>
  </si>
  <si>
    <t>REMUNERAÇÃO/PROVENTOS DOS SERVIDORES, CARGOS EFETIVOS, COMISSIONADOS, CESSÃO DE SERVIDORES, CONTRATAÇÕES POR TEMPO DETERMINADO, CONTROLE DE FREQÜÊNCIA E TERCEIRIZAÇÃO
 JUSTIFICATIVA: UNIDADE DO ESTADO NUNCA AUDITADA PELA DAP</t>
  </si>
  <si>
    <t>Centro de Informática e Automação do Estado de Santa Catarina S.A. - CIASC</t>
  </si>
  <si>
    <t>ANALISAR SE AS INSTALAÇÕES PREDIAIS E OS EQUIPEMENTOS DISPONÍVEIS ESTÃO CONDIZENTES COM AS NECESSIDADES DA ESTATAL.
 JUSTIFICA-SE ESTA PROPOSTA POIS SE FAZ NECESSÁRIA PERIÓDICA ATUAÇÃO DO CONTROLE EXTERNO ALIADO AO FATO QUE EM AUDITORIAS ANTERIORES FOI CONSTATADA DEFICIÊNCIA DE ATUAÇÃO DO CONTROLE INTERNO NESSA ÁREA.</t>
  </si>
  <si>
    <t>Fundação do Meio Ambiente - FATMA</t>
  </si>
  <si>
    <t>AUDITORIA DE REGULARIDADEVERIFICAR CUMPRIMENTO DECISÃO TCE/SC 561/2015QUE IMPÕE1)À FATMA(A)O PLANEJAMENTO E REALIZAÇÃO DE UM PLANO DE FISCALIZAÇÃO E DA FISCALIZAÇÃO,(B)A CORRETA CONTABILIZAÇÃO DAS SUAS RECEITAS,(C)A EXPLORAÇÃO DAS POTENCIALIDADES DE GERAÇÃO DE RECEITA E INTEGRAÇÃO COM A JUCESC,(D)O JULGAMENTO DE TODOS AUTOS DE INFRAÇÃO EXISTENTES, PRIORITARIAMENTE AQUELES COM RISCO DE PRESCRIÇÃO,(E)A AUTUAÇÃO DE TODAS AS INFRAÇÕES DE AUSÊNCIA DE LICENCIAMENTO PRÉVIO QUE DEMANDAREM E QUE JÁ DEMANDARAM EXPEDIÇÃO DE LICENÇAS AMBIENTAIS DE OPERAÇÃO CORRETIVAS,(F)A SEGREGAÇÃO DE FUNÇÕES ENTRE A CONTABILIDADE E O CONTROLE INTERNO, (G) ESTRUTURAÇÃO EFETIVA DO CONTROLE INTERNO;2) À SEF (A) A CORRETA CONTABILIZAÇÃO DAS RECEITAS ORÇAMENTÁRIAS DA FATMA;3) À JUCESC (A) INTEGRAÇÃO COM FATMA OBJETIVANDO EFICIÊNCIA CFE DECRETO850/2012;4) À SDS O FOMENTO DA INTEGRAÇÃO FATMA/JUCESC
 VERIFICAR IRREGULARIDADES,CFE.OFICIO MP433/2017/32PJ/CAP NO CONSEMA,COBRANÇA DE MULTAS,AJUSTAMENTO TERMOS DE COMPROMISSOS</t>
  </si>
  <si>
    <t>Prefeitura Municipal de São Miguel do Oeste</t>
  </si>
  <si>
    <t>São Miguel do Oeste</t>
  </si>
  <si>
    <t>AUDITORIA NO SISTEMA DE FISCALIZAÇÃO ELETRÔNICO DO MUNICÍPIO DE SÃO MIGUEL DO OESTE  CONTRATO N. 125/2016. JUSTIFICA-SE NA OCORRÊNCIA DE IRREGULARIDADES PRETÉRITAS VERIFICADAS EM AUDITORIAS COM OBJETO SIMILAR</t>
  </si>
  <si>
    <t>PAVIMENTAÇÃO DO ACESSO AO AEROPORTO HERCÍLIO LUZ EM FLORIANÓPOLIS/SC (L.2A). JUSTIFICATIVA: ATUAÇÃO ANTERIOR NO EDITAL DE LICITAÇÃO E MATERIALIDADE (CONTRATO PJ.0128/2015)</t>
  </si>
  <si>
    <t>PAVIMENTAÇÃO DO ACESSO AO AEROPORTO HERCÍLIO LUZ EM FLORIANÓPOLIS/SC (L.1). JUSTIFICATIVA: ATUAÇÃO ANTERIOR NO EDITAL DE LICITAÇÃO E MATERIALIDADE (CONTRATO PJ.0103/2015)</t>
  </si>
  <si>
    <t>Prefeitura Municipal de Jaguaruna</t>
  </si>
  <si>
    <t>Jaguaruna</t>
  </si>
  <si>
    <t>CONTRATAÇÃO DE PESSOA JURÍDICA, POR EMPREITADA GLOBAL, COM FORNECIMENTO DE MATERIAL E MÃO DE OBRA, PARA EXECUTAR SERVIÇOS DE PAVIMENTAÇÃO ASFALTICA, DRENAGEM PLUVIAL, PASSEIO PÚBLICO E SINALIZAÇÃO VIÁRIA, DA RUA IDO GOMES DE CARVALHO, NA LOCALIDADE DE COSTA DA LAGOA. JUSTIFICATIVA: OPORTUNIDADE DE AUDITORIA EM PREFEITURAS MUNICIPAIS E MATERIALIDADE NO CONTEXTO MUNICIPAL (CONTRATO 66/2016)</t>
  </si>
  <si>
    <t>Prefeitura Municipal de Paulo Lopes</t>
  </si>
  <si>
    <t>Paulo Lopes</t>
  </si>
  <si>
    <t>CONTRATAÇÃO DE EMPRESA ESPECIALIZADA PARA EXECUTAR OBRA DE DRENAGEM E PAVIMENTAÇÃO ASFÁLTICA DE PARTE DA RUA HELEODORO SERAFIM SCHMIDT NO BAIRRO AREIAS (ESTACA 123+0,00 A ESTACA 138+10,00). JUSTIFICATIVA: OPORTUNIDADE DE AUDITORIA EM PREFEITURAS MUNICIPAIS E REPRESENTAÇÃO DA CÂMARA DE VEREADORES (PROCESSSO AINDA NÃO AUTUADO  PROTOCOLO 18359/2016)  (CONTRATO 17/2016)</t>
  </si>
  <si>
    <t>CONTRATAÇÃO DE EMPRESA ESPECIALIZADA PARA EXECUTAR OBRA DE DRENAGEM E PAVIMENTAÇÃO ASFÁLTICA DE TRECHO DA RUA GERASSINO DE ASSIS NO BAIRRO PENHA. JUSTIFICATIVA: OPORTUNIDADE DE AUDITORIA EM PREFEITURAS MUNICIPAIS E REPRESENTAÇÃO DA CÂMARA DE VEREADORES (PROCESSSO AINDA NÃO AUTUADO  PROTOCOLO 18359/2016)  (CONTRATO 10/2015)</t>
  </si>
  <si>
    <t>Departamento Estadual de Trânsito</t>
  </si>
  <si>
    <t>1º MONITORAMENTO NA AUDITORIA OPERACIONAL NO SISTEMA DE PONTUAÇÃO E PROCESSOS DE SUSPENSÃO DO DIREITO DE DIRIGIR.</t>
  </si>
  <si>
    <t>1º MONITORAMENTO DECORRENTE DA AUDITORIA OPERACIONAL REALIZADA PARA AVALIAÇÃO DOS SERVIÇOS PRESTADOS PELO HOSPITAL INFANTIL JOANA DE GUSMÃO.</t>
  </si>
  <si>
    <t>CONFORME DETERMINA O PARECER PRÉVIO Nº 0001/2017, RELATIVO À APRECIAÇÃO DAS CONTAS DO GOVERNADOR DO EXERCÍCIO DE 2016, ITEM 5.1.3.1.3, VERIFICAR A REGULARIDADE DAS RENÚNCIAS DE RECEITAS DE 2016 ANALISANDO OS REGISTROS QUE DÃO SUPORTE À CONTABILIDADE, OS REGISTROS CONTÁBEIS, OS VALORES DEVIDOS POR BENEFICIÁRIOS FISCAIS E OS PROCESSOS QUE GERAM RENÚNCIA DE RECEITA DE FORMA A AUFERIR A LEGALIDADE DAS RENÚNCIAS E O CUMPRIMENTO DOS ARTS. 85 DA LEI 4320/64 E 1º, §1º DA LEI 101/2000.
 A AUDITORIA PROPOSTA DEMANDA 5 AUDITORES FISCAIS DE CONTROLE EXTERNO SENDO 1 ESPECIALISTAS EM TI.</t>
  </si>
  <si>
    <t>Mês: SETEMBRO / 2017</t>
  </si>
  <si>
    <t>Companhia Integrada de Desenvolvimento Agrícola de Santa Catarina - CIDASC</t>
  </si>
  <si>
    <t>ANALISAR OS CONTROLES E LEGALIDADE DOS PAGAMENTOS DE DIÁRIAS E AUXÍLIO CRECHE E BABÁ. 
 JUSTIFICA-SE A PRESENTE PROPOSTA EM RAZÃO DE QUE FOI VERIFICADO JUNTO AO SISTEMA E-SFINGE, RELATIVAMENTE AO EXERCÍCIO DE 2016, O GASTO DE R$ 543.175,24 COM DIÁRIAS E R$ 2.318.974,11 COM AUXÍLIO CRECHE BABÁ. ADEMAIS, TAL ASSUNTO NÃO FOI OBJETO DE AUDITORIA NOS ÚLTIMOS ANOS NA ESTATAL.</t>
  </si>
  <si>
    <t>ANALISAR OS CONTROLES DE UTILIZAÇÃO DOS VEÍCULOS DE PROPRIEDADE DA ESTATAL, BEM COMO A SITUAÇÃO ATUAL DESTES. ANALISAR, TAMBÉM, O DESTINO QUE É DADO AOS DEMAIS BENS MÓVEIS DE PROPRIEDADE DA ESTATAL, DEPOIS QUE DEIXAM DE SER UTILIZADOS. 
 JUSTIFICA-SE A PRESENTE PROPOSTA EM RAZÃO DE QUE FOI VERIFICADO, POR OCASIÃO DE OUTRAS AUDITORIAS, QUE SEMPRE EXISTEM MUITOS VEÍCULOS PARADOS NO ESTACIONAMENTO DA ESTATAL. ALÉM DISSO, FOI INFORMADO PELO SETOR DE COMPRAS QUE ESTÃO SENDO ADQUIRIDOS MAIS 40 CARROS. FOI VERIFICADO, TAMBÉM, QUE PARTE DO ESTACIONAMENTO ESTÁ SENDO UTILIZADO PARA DEPÓSITO DE DIVERSOS BENS MÓVEIS QUE NÃO SÃO MAIS UTILIZADOS.</t>
  </si>
  <si>
    <t>AUDITORIA PARA BENS PATRIMONIAIS IMÓVEIS DA ESTATAL SOB A RESPONSABILIDADE DA REGIONAL DE CHAPECÓ,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</si>
  <si>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APURAR O VOLUME E A REGULARIDADE DOS REPASSES ESTADUAIS À FUNDAÇÃO DE APOIO AO HEMOSC/CEPON (FAHECE) E A OBSERVÂNCIA DAS NORMAS LEGAIS ATINENTES À GUARDA, APLICAÇÃO E REGULAR PRESTAÇÃO DE CONTAS, CONFORME PROCESSO PDA 16/00442940. TAL VERIFICAÇÃO DERIVA DE PEDIDO DA ASSEMBLEIA LEGISLATIVA DO ESTADO.
 CONFORME MEMORANDO N. GCHJN/037/2017, DO EXMO, CONSELHEIRO HERNEUS DE NADAL, COM O DEVIDO DESPACHO DO DGCE, FOI INCLUSO NO OBJETO DE AUDITORIA A APURAÇÃO  QUANTO A SUFICIÊNCIA DOS REPASSES À FAHECE. SOLICITOU URGÊNCIA NA APURAÇÃO.</t>
  </si>
  <si>
    <t>ANALISAR SE AS ESTRUTURAS ADMINISTRATIVA E TÉCNICA/OPERACIONAL NAS AGÊNCIAS DE SIDERÓPOLIS E URUBICI ESTÃO CONDIZENTES COM AS NECESSIDADES LOCAIS.
 JUSTIFICA-SE ESTA PROPOSTA POIS SE FAZ NECESSÁRIA PERIÓDICA ATUAÇÃO DO CONTROLE EXTERNO ALIADO AO FATO QUE AS REFERIDAS AGÊNCIAS NUNCA FORAM FISCALIZADAS PELO TCE/SC.</t>
  </si>
  <si>
    <t>Companhia Hidromineral de Piratuba (municipalizada)</t>
  </si>
  <si>
    <t>ANALISAR A REGULARIDADE NA GESTÃO PATRIMONIAL DA ESTATAL NOS ANOS DE 2016/2017. 
 JUSTIFICA-SE ESTA PROPOSTA POIS SE FAZ NECESSÁRIA PERIÓDICA ATUAÇÃO DO CONTROLE EXTERNO ALIADO AO FATO DA POUCA ESTRUTURA DE CONTROLE INTERNO EXISTENTE NA ESTATAL.
 ATENDER DEMANDA ENCAMINHADA PELA OUVIDORIA, COMUNICAÇÃO Nº 1187/2017, QUE NOTICIOU A REALIZAÇÃO DE CONCURSO PÚBLICO PELA COMPANHIA NO EXERCÍCIO DE 2016, PARA O CARGO DE CONTADOR, ENTRETANTO, ATÉ A DATA DA DENÚNCIA, NÃO HAVIA SIDO REALIZADA A CONTRATAÇÃO DO CONCURSADO, EM AFRONTA À DETERMINAÇÃO DESTE TCE (RLA 16/00384649).</t>
  </si>
  <si>
    <t>ANALISAR A REGULARIDADE NA GESTÃO PATRIMONIAL DA ESTATAL NOS ANOS DE 2016/2017. 
 JUSTIFICA-SE ESTA PROPOSTA POIS SE FAZ NECESSÁRIA PERIÓDICA ATUAÇÃO DO CONTROLE EXTERNO ALIADO AO FATO DA POUCA ESTRUTURA DE GESTÃO E DE CONTROLE INTERNO EXISTENTE NA ESTATAL.</t>
  </si>
  <si>
    <t>AUDITORIA NO SISTEMA DE FISCALIZAÇÃO ELETRÔNICO DO MUNICÍPIO DE ITAJAÍ  CONTRATO N. 072/2013. JUSTIFICA-SE NA OCORRÊNCIA DE IRREGULARIDADES PRETÉRITAS VERIFICADAS EM AUDITORIAS COM OBJETO SIMILAR</t>
  </si>
  <si>
    <t>Departamento de Trânsito de Joinville - DETRANS</t>
  </si>
  <si>
    <t>AUDITORIA NO SISTEMA DE FISCALIZAÇÃO ELETRÔNICO DO MUNICÍPIO DE JOINVILLE  CONTRATO N. 002/2015. JUSTIFICA-SE NA OCORRÊNCIA DE IRREGULARIDADES PRETÉRITAS VERIFICADAS EM AUDITORIAS COM OBJETO SIMILAR.</t>
  </si>
  <si>
    <t>Prefeitura Municipal de Jaraguá do Sul</t>
  </si>
  <si>
    <t>Jaraguá do Sul</t>
  </si>
  <si>
    <t>AUDITORIA NO SISTEMA DE FISCALIZAÇÃO ELETRÔNICO DO MUNICÍPIO DE JARAGUÁ DO SUL  CONTRATO N. 018/2016 NO VALOR DE R$ 3.706.267,80 E DAQUELE DECORRENTE DA CONCORRÊNCIA N. 121/2016 NO VALOR PREVISTO DE R$ 30.720.000,00. JUSTIFICA-SE NA OCORRÊNCIA DE IRREGULARIDADES PRETÉRITAS VERIFICADAS EM AUDITORIAS COM OBJETO SIMILAR</t>
  </si>
  <si>
    <t>LEVANTAMENTO TÉCNICO ACERCA DAS OBRAS, E RESPECTIVOS CONTRATOS, EM CRECHES NO MUNICÍPIO DE FLORIANÓPOLIS. ORIGEM NO MEMO Nº 30/GAGSS/2017, AUTORIZADO PELA PRESIDENCIA E DETERMINADO PELA DGCE.</t>
  </si>
  <si>
    <t>ITEM 6.3, DO ACÓRDÃO Nº 149/2015, DO PROCESSO PCA 08/00120434, A SABER:
 6.3. DETERMINAR A FORMAÇÃO DE AUTOS ESPECÍFICOS PARA APURAÇÃO DA SITUAÇÃO DE TODOS OS CRÉDITOS INSCRITOS NAS CONTAS RESPONSÁVEIS NO MUNICÍPIO DE BALNEÁRIO CAMBORIÚ.</t>
  </si>
  <si>
    <t>Centrais de Abastecimento do Estado de Santa Catarina S.A. - CEASA</t>
  </si>
  <si>
    <t>- COLHER AS INFORMAÇÕES E FAZER AS VERIFICAÇÕES NECESSÁRIAS À INSTRUÇÃO DA PRESTAÇÃO DE CONTAS DO ADMINISTRADOR RELATIVAS AO EXERCÍCIO DE 2016, INCLUINDO A VERIFICAÇÃO DA RECEITA E DE DESPESAS, TAIS COMO PESSOAL, PUBLICIDADE, ADMINISTRATIVAS, ETC.
 - JUSTIFICA-SE A PRESENTE PROPOSTA EM RAZÃO DE QUE A ÚLTIMA AUDITORIA NA ESTATAL FOI REALIZADA EM 2014, BEM COMO EM RAZÃO DA REPRESENTATIVIDADE DO VALOR A SER AUDITADO (R$12.213.023,60).</t>
  </si>
  <si>
    <t>SC Participações e Parcerias S.A. - SCPar</t>
  </si>
  <si>
    <t>ANÁLISE SOBRE LEGALIDADE, LEGITIMIDADE E ECONOMICIDADE DAS DESPESAS REALIZADAS NOS EXERCÍCIOS DE 2016 E DE 2017, OU COM REPERCUSSÃO NOS RESPECTIVOS ANOS 
 HÁ ALGUNS EXERCÍCIOS O TCE NÃO EFETUA AUDITORIA NA UNIDADE, NOTADAMENTE SOB O ASPECTO PROPOSTO.
 ALÉM DISSO, A ACENTUADA DINÂMICA, OBSERVADA RECENTEMENTE, QUANTO AO OBJETO DA EMPRESA EM TELA, ACRESCENTAM MOTIVAÇÃO À REALIZAÇÃO DO TRABALHO</t>
  </si>
  <si>
    <t>Sapiens Parque S/A</t>
  </si>
  <si>
    <t>COLHER AS INFORMAÇÕES E FAZER AS VERIFICAÇÕES NECESSÁRIAS À INSTRUÇÃO DA PRESTAÇÃO DE CONTAS DO ADMINISTRADOR RELATIVAS AO EXERCÍCIO DE 2016, INCLUINDO A VERIFICAÇÃO DA RECEITA E DAS DESPESAS, TAIS COMO PESSOAL, PUBLICIDADE E ADMINISTRATIVAS. VERIFICAR, TAMBÉM, O CUMPRIMENTO DO ACÓRDÃO Nº 0120/2017, QUE CONCEDEU PRAZO À SAPIENS PARA A APRESENTAÇÃO DE ESTUDO SOBRE A AUSÊNCIA DE QUADRO DE PESSOAL PRÓPRIO E APRESENTE INFORMAÇÕES SOBRE A SITUAÇÃO ATUAL DOS CONVÊNIOS E CONTRATOS COM A FUNDAÇÃO CERTI. 
 JUSTIFICA-SE A PRESENTE PROPOSTA EM RAZÃO DE QUE A ÚLTIMA AUDITORIA NA ESTATAL FOI REALIZADA EM 2014 E TEVE POR OBJETO A VERIFICAÇÃO DOS CONTRATOS E TERMOS ADITIVOS DO PERÍODO DE 2012 E 2013. ADEMAIS, O RELATÓRIO DE ADMINISTRAÇÃO DO EXERCÍCIO DE 2015 REGISTROU A IMPLANTAÇÃO DE DIVERSOS EMPREENDIMENTOS DE ALTO VALOR A SEREM CONCLUÍDOS ATÉ 2018, TAIS COMO ACATE INOVA, SENAI (INVESTIMENTO DE R$12,5 MILHÕES), RESTAURANTE, INFRA, INOVALAB II, TORRE SAPIENS, UNISUL (INVESTIMENTO DE R$8,5 MILHÕES).</t>
  </si>
  <si>
    <t>AMPLIAÇÃO DO SISTEMA DE ESGOTAMENTO SANITÁRIO NO MUNICÍPIO DE CRICIÚMA (BAIRRO PRÓSPERA) CONTRATADO JUNTO A ITAJUÍ ENGENHARIA DE OBRAS DECORRENTE DA CONCORRÊNCIA 15/2010. JUSTIFICA-SE EM RAZÃO DA MATERIALIDADE (VALOR ELEVADO), DA IMPORTÂNCIA DA OBRA, PELAS SUAS CARACTERÍSTICAS NO CONTEXTO LOCAL E NO MEIO AMBIENTE</t>
  </si>
  <si>
    <t>OBRAS CIVIS PARA IMPLANTAÇÃO DO SES DE BRAÇO DO NORTE/SC  CONTRATO N. EOC 952/2014 JUNTO A ITAJUÍ ENGENHARIA DE OBRAS LTDA NO VALOR DE R$ 14.058.652,88 E FORNECIMENTO, CONSTRUÇÃO, INSTALAÇÃO E OPERAÇÃO DE ETE PRÉ FABRICADA  CONTRATO N. FM 6010/2016 JUNTO A FAST INDÚSTRIA E COMÉRCIO LTDA NO VALOR DE R$ 6.000.000,00 - JUSTIFICA-SE EM RAZÃO DA MATERIALIDADE (VALOR ELEVADO), DA IMPORTÂNCIA DA OBRA, PELAS SUAS CARACTERÍSTICAS NO CONTEXTO LOCAL E NO MEIO AMBIENTE</t>
  </si>
  <si>
    <t>VERIFICAÇÃO DE POSSÍVEIS PARALISAÇÕES E ABANDONOS NAS OBRAS DE REVITALIZAÇÃO E RESTAURAÇÃO DAS RODOVIAS ESTADUAIS, CONFORME SOLICITADO PELA ALESC (PDA15/00134268). RODOVIA SC- 400. TRECHO: ENTR. SC-402 - DANIELA (CONTRATO PJ.018/2013)</t>
  </si>
  <si>
    <t>Prefeitura Municipal de Palhoça</t>
  </si>
  <si>
    <t>Palhoça</t>
  </si>
  <si>
    <t>FORNECIMENTO E EXECUÇÃO DE IMPLANTAÇÃO DA AVENIDA DAS TORRES (AV. IVO SILVEIRA), JARDIM ELDORADO AO PASSA VINTE. JUSTIFICATIVA: OPORTUNIDADE DE AUDITORIA EM PREFEITURAS MUNICIPAIS E MATERIALIDADE NO CONTEXTO MUNICIPAL (CONTRATO 209/2015)</t>
  </si>
  <si>
    <t>Fundo Municipal de Educação de Curitibanos</t>
  </si>
  <si>
    <t>CONSTRUÇÃO DE CENTRO DE EDUCAÇÃO INFANTIL NOVA ALVORADA. JUSTIFICATIVA: MATERIALIDADE (CONTRATO 205/2016)</t>
  </si>
  <si>
    <t>REFORMA E AMPLIAÇÃO DO CEI NORMA BERNECK COM ÁREA TOTAL DA EDIFICAÇÃO AMPLIADA 210 M² E ÁREA TOTAL DA EDIFICAÇÃO REFORMADA DE 48 M². JUSTIFICATIVA: OPORTUNIDADE EM FUNÇÃO DE PROPOSTA DE AUDITORIA NA MESMA UNIDADE (CONTRATO 214/2016)</t>
  </si>
  <si>
    <t>AUDITORIA OPERACIONAL PARA VERIFICAR O PROCESSO DE FISCALIZAÇÃO AMBIENTAL NA FATMA E CODANS EM FUNÇÃO DE DEMANDA DO MPSC.</t>
  </si>
  <si>
    <t>Tribunal de Justiça do Estado de Santa Catarina</t>
  </si>
  <si>
    <t>ANÁLISE DA COMPOSIÇÃO DE CUSTOS DAS TAXAS CARTORIAIS.</t>
  </si>
  <si>
    <t>Prefeitura Municipal de Videira</t>
  </si>
  <si>
    <t>Videira</t>
  </si>
  <si>
    <t>PAVIMENTAÇÃO ASFÁLTICA COM CAUQ NA RODOVIA VDR 070, TRECHO: CETREVI A ANTA GORDA, COM ÁREA TOTAL DE INTERVENÇÃO DE 45.000 M², EXTENSÃO 5 KM, INCLUINDO MATERIAL E MÃO DE OBRA, CONFORME PROJETO BÁSICO. JUSTIFICATIVA: OPORTUNIDADE DE AUDITORIA EM PREFEITURAS MUNICIPAIS (CONTRATO 155/2012)</t>
  </si>
  <si>
    <t>Secretaria de Estado do Desenvolvimento Regional - Caçador</t>
  </si>
  <si>
    <t>APURAR EVENTUAL EXISTÊNCIA DE DANO AO ERÁRIO REFERENTE A ITENS INACABADOS (PAREDES, PAINÉIS E ESQUADRIAS, COBERTURAS E PROTEÇÃO E INSTALAÇÕES ELÉTRICAS), DO GINÁSIO DA EEB SANTA TERESINHA NO MUNICÍPIO DE LEBON RÉGIS/SC, CONSIDERANDO O ITEM 6.6.1 DO ACÓRDÃO 569/2016. (@RLI 16/00531536 - RELATÓRIO DLC 222/2017)</t>
  </si>
  <si>
    <t>Mês: OUTUBRO / 2017</t>
  </si>
  <si>
    <t>Mês: NOVEMBRO / 2017</t>
  </si>
  <si>
    <t>ANÁLISE SOBRE A DEVIDA APLICAÇÃO DA LEI DA TRANSPARÊNCIA E DA LEI DE ACESSO À INFORMAÇÃO PELAS EMPRESAS ESTATAIS ESTADUAIS E MUNICIPAIS EM 2016 (PACIFICAR AS DÚVIDAS ACERCA DAS EXIGÊNCIAS LEGAIS EM TELA SOBRE AS EMPRESAS ESTATAIS E CONFORME ORIENTAÇÃO DA DGCE EMITIDA EM 2016 E CONSTANTE DA PROGRAMAÇÃO APROVADA PELO TRIBUNAL PLENO, RELATIVA AO PERÍODO 2016/2017</t>
  </si>
  <si>
    <t>SES/HOSPITAL GERAL MATERNIDADE TEREZA RAMOS NO MUNICÍPIO DE LAGES
 OBJETO: REMUNERAÇÃO/PROVENTOS DOS SERVIDORES COM ÊNFASE NAS VERBAS RECEBIDAS A TÍTULO DE HORA-PLANTÃO E SOBREAVISO, CARGOS EFETIVOS, COMISSIONADOS, CESSÃO DE SERVIDORES, CONTRATAÇÕES POR TEMPO DETERMINADO E CONTROLE DE FREQÜÊNCIA.
 JUSTIFICATIVA: ÁREA DA SAÚDE COMPOSTA POR VOLUME EXPRESSIVO DE SERVIDORES. DETERMINAÇÃO DO PLENO PARA INCLUSÃO DE AUDITORIAS NA ÁREA DA SAÚDE, NOTADAMENTE EM ASPECTOS RELATIVOS AO PAGAMENTO DE HORAS-PLANTÃO E SOBREAVISO. (REP 13/00090593). ORIENTAÇÃO JÁ INICIADA NAS PROGRAMAÇÕES ANTERIORES.</t>
  </si>
  <si>
    <t>Câmara Municipal de Lages</t>
  </si>
  <si>
    <t>ADMISSÃO DE SERVIDORES E  VANTAGENS REMUNERATÓRIAS.
 JUSTIFICATIVA: DETERMINAÇÃO PARA INCLUSÃO NA PROGRAMAÇÃO DE AUDITORIA (TCE  TC 8899703/94 ACÓRDÃO 1174/2014)</t>
  </si>
  <si>
    <t>VERIFICAR A REGULARIDADE DO BENEFÍCIO FISCAL DADO À EMPRESA VOTORANTIM PELA REALIZAÇÃO DE OBRAS PÚBLICAS EM TROCA DA DIMINUIÇÃO DO VALOR DEVIDO DO ICMS BEM COMO O REGULAR CONTROLE DA OBRA PELO DEPARTAMENTO ESTADUAL DE INFRAESTRUTURA - DEINFRA.
 TORNA-SE NECESSÁRIA A ANÁLISE DO BENEFÍCIO FISCAL CONCEDIDO EM RAZÃO DA REALIZAÇÃO DE OBRA PÚBLICA POR ENTIDADE PARTICULAR APARENTEMENTE EM DESCONFORMIDADE COM A LEGISLAÇÃO RELACIONADA A INCENTIVOS FISCAIS.</t>
  </si>
  <si>
    <t>ANALISAR SE AS ESTRUTURAS ADMINISTRATIVA E TÉCNICA/OPERACIONAL NAS AGÊNCIAS DE SÃO JOAQUIM E OTACÍLIO COSTA ESTÃO CONDIZENTES COM AS NECESSIDADES LOCAIS.
 JUSTIFICA-SE ESTA PROPOSTA POIS SE FAZ NECESSÁRIA PERIÓDICA ATUAÇÃO DO CONTROLE EXTERNO ALIADO AO FATO QUE AS REFERIDAS AGÊNCIAS NUNCA FORAM FISCALIZADAS PELO TCE/SC.</t>
  </si>
  <si>
    <t>ANALISAR OS RECURSOS SOB A RESPONSABILIDADE DO ESTADO PARA TRANSFERÊNCIA AO FUNDEB (DEPÓSITOS NA CONTA DO FUNDEB NO BANCO DO BRASIL SOB A RESPONSABILIDADE DO ESTADO) COM O OBJETIVO DE  VERIFICAR A REGULAR COMPOSIÇÃO DO MONTANTE REPASSADO/DEPOSITADO AO RESPECTIVO FUNDO.</t>
  </si>
  <si>
    <t>Fundação Universidade do Estado de Santa Catarina - UDESC</t>
  </si>
  <si>
    <t>CONSTRUÇÃO DOS BLOCOS 1 E 2 DO CENTRO DO PLANALTO NORTE - SÃO BENTO DO SUL. JUSTIFICATIVA: MATERIALIDADE (CONTRATO 366/2016)</t>
  </si>
  <si>
    <t>REFORÇO ESTRUTURAL E REFORMA DA POLICLÍNICA LINDOLF BELL. JUSTIFICATIVA: MATERIALIDADE (CONCORRÊNCIA EDITAL Nº 003/2017)</t>
  </si>
  <si>
    <t>ANÁLISE DAS DEMONSTRAÇÕES FINANCEIRAS E NOTAS EXPLICATIVAS DE 2017 - PROGRAMA DE GESTÃO FISCAL DE SC, CO-FINANCIADO PELO BID (AUDITORIA FINAL).</t>
  </si>
  <si>
    <t>Secretaria de Estado do Desenvolvimento Regional - Laguna</t>
  </si>
  <si>
    <t>NOVA VISTORIA IN LOCO NAS OBRAS DA ESCOLA SANTA MARTA (CONTRATO CT00071/2008/SDR19), DETERMINA PELO RELATOR NO DESPACHO GAC/LEC-1083/2016, PROCESSO TCE 12/00254853.</t>
  </si>
  <si>
    <t>VERIFICAR SE AS INTERVENÇÕES ARQUITETÔNICAS REALIZADAS ATENDEM AOS REQUISITOS DE ACESSIBILIDADE, NA ESCOLA DE EDUCAÇÃO BÁSICA PROFESSOR EGÍDIO BARAÚNA, BAIRRO ARAUCÁRIA, LAGES. CONFORME MEMORANDO CG/GAP Nº 114/2017 E TERMO DE COOPERAÇÃO TÉCNICA Nº 71/2016 (GRUPO SC ACESSÍVEL)</t>
  </si>
  <si>
    <t>Prefeitura Municipal de Lages</t>
  </si>
  <si>
    <t>VERIFICAR SE AS INTERVENÇÕES ARQUITETÔNICAS REALIZADAS ATENDEM AOS REQUISITOS DE ACESSIBILIDADE, NO CENTRO DE EDUCAÇÃO INFANTIL MUNICIPAL IRACI STENCK DE SOUZA, BAIRRO POPULAR, LAGES. CONFORME MEMORANDO CG/GAP Nº 114/2017 E TERMO DE COOPERAÇÃO TÉCNICA Nº 71/2016 (GRUPO SC ACESSÍVEL)</t>
  </si>
  <si>
    <t>Prefeitura Municipal de Tubarão</t>
  </si>
  <si>
    <t>VERIFICAR SE AS INTERVENÇÕES ARQUITETÔNICAS REALIZADAS ATENDEM AOS REQUISITOS DE ACESSIBILIDADE, NO CENTRO DE EDUCAÇÃO INFANTIL CAMINHO FELIZ, BAIRRO BOM PASTOR, TUBARÃO. CONFORME MEMORANDO CG/GAP Nº 114/2017 E TERMO DE COOPERAÇÃO TÉCNICA Nº 71/2016 (GRUPO SC ACESSÍVEL)</t>
  </si>
  <si>
    <t>VERIFICAR SE AS INTERVENÇÕES ARQUITETÔNICAS REALIZADAS ATENDEM AOS REQUISITOS DE ACESSIBILIDADE, NA ESCOLA DE EDUCAÇÃO BÁSICA SANTA MARTA, ESTRADA GERAL FAROL DE SANTA MARTA, LAGUNA. CONFORME MEMORANDO CG/GAP Nº 114/2017 E TERMO DE COOPERAÇÃO TÉCNICA Nº 71/2016 (GRUPO SC ACESSÍVEL)</t>
  </si>
  <si>
    <t>VERIFICAR SE AS INTERVENÇÕES ARQUITETÔNICAS REALIZADAS ATENDEM AOS REQUISITOS DE ACESSIBILIDADE, NA ESCOLA DE EDUCAÇÃO BÁSICA HENRIQUE LAGE, CENTRO, IMBITUBA. CONFORME MEMORANDO CG/GAP Nº 114/2017 E TERMO DE COOPERAÇÃO TÉCNICA Nº 71/2016 (GRUPO SC ACESSÍVEL)</t>
  </si>
  <si>
    <t>VERIFICAR SE AS INTERVENÇÕES ARQUITETÔNICAS REALIZADAS ATENDEM AOS REQUISITOS DE ACESSIBILIDADE, NA ESCOLA BÁSICA MUNICIPAL JARDIM DAS AVENIDAS, BAIRRO JARDIM DAS AVENIDAS, ARARANGUÁ. CONFORME MEMORANDO CG/GAP Nº 114/2017 E TERMO DE COOPERAÇÃO TÉCNICA Nº 71/2016 (GRUPO SC ACESSÍVEL)</t>
  </si>
  <si>
    <t>VERIFICAR SE AS INTERVENÇÕES ARQUITETÔNICAS REALIZADAS ATENDEM AOS REQUISITOS DE ACESSIBILIDADE, NA ESCOLA MUNICIPAL DO ENCRUZO, JAGUARUNA. CONFORME MEMORANDO CG/GAP Nº 114/2017 E TERMO DE COOPERAÇÃO TÉCNICA Nº 71/2016 (GRUPO SC ACESSÍVEL)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</si>
</sst>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3" fillId="0" borderId="0" xfId="0" applyFont="1" applyAlignment="1">
      <alignment horizontal="right" indent="3"/>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Novembro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8</c:v>
                </c:pt>
                <c:pt idx="1">
                  <c:v>36</c:v>
                </c:pt>
                <c:pt idx="2">
                  <c:v>0</c:v>
                </c:pt>
                <c:pt idx="3">
                  <c:v>63</c:v>
                </c:pt>
                <c:pt idx="4">
                  <c:v>37</c:v>
                </c:pt>
                <c:pt idx="5">
                  <c:v>11</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78072192"/>
        <c:axId val="78072752"/>
      </c:barChart>
      <c:catAx>
        <c:axId val="78072192"/>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8072752"/>
        <c:crosses val="autoZero"/>
        <c:auto val="1"/>
        <c:lblAlgn val="l"/>
        <c:lblOffset val="100"/>
        <c:noMultiLvlLbl val="0"/>
      </c:catAx>
      <c:valAx>
        <c:axId val="78072752"/>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8072192"/>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pt idx="0">
                  <c:v>0</c:v>
                </c:pt>
                <c:pt idx="1">
                  <c:v>3</c:v>
                </c:pt>
                <c:pt idx="2">
                  <c:v>0</c:v>
                </c:pt>
                <c:pt idx="3">
                  <c:v>7</c:v>
                </c:pt>
                <c:pt idx="4">
                  <c:v>1</c:v>
                </c:pt>
                <c:pt idx="5">
                  <c:v>2</c:v>
                </c:pt>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pt idx="0">
                  <c:v>0</c:v>
                </c:pt>
                <c:pt idx="1">
                  <c:v>3</c:v>
                </c:pt>
                <c:pt idx="2">
                  <c:v>0</c:v>
                </c:pt>
                <c:pt idx="3">
                  <c:v>9</c:v>
                </c:pt>
                <c:pt idx="4">
                  <c:v>1</c:v>
                </c:pt>
                <c:pt idx="5">
                  <c:v>1</c:v>
                </c:pt>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pt idx="0">
                  <c:v>1</c:v>
                </c:pt>
                <c:pt idx="1">
                  <c:v>2</c:v>
                </c:pt>
                <c:pt idx="2">
                  <c:v>0</c:v>
                </c:pt>
                <c:pt idx="3">
                  <c:v>6</c:v>
                </c:pt>
                <c:pt idx="4">
                  <c:v>3</c:v>
                </c:pt>
                <c:pt idx="5">
                  <c:v>2</c:v>
                </c:pt>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pt idx="0">
                  <c:v>2</c:v>
                </c:pt>
                <c:pt idx="1">
                  <c:v>4</c:v>
                </c:pt>
                <c:pt idx="2">
                  <c:v>0</c:v>
                </c:pt>
                <c:pt idx="3">
                  <c:v>6</c:v>
                </c:pt>
                <c:pt idx="4">
                  <c:v>0</c:v>
                </c:pt>
                <c:pt idx="5">
                  <c:v>1</c:v>
                </c:pt>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pt idx="0">
                  <c:v>0</c:v>
                </c:pt>
                <c:pt idx="1">
                  <c:v>7</c:v>
                </c:pt>
                <c:pt idx="2">
                  <c:v>0</c:v>
                </c:pt>
                <c:pt idx="3">
                  <c:v>4</c:v>
                </c:pt>
                <c:pt idx="4">
                  <c:v>1</c:v>
                </c:pt>
                <c:pt idx="5">
                  <c:v>0</c:v>
                </c:pt>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pt idx="0">
                  <c:v>2</c:v>
                </c:pt>
                <c:pt idx="1">
                  <c:v>3</c:v>
                </c:pt>
                <c:pt idx="2">
                  <c:v>0</c:v>
                </c:pt>
                <c:pt idx="3">
                  <c:v>8</c:v>
                </c:pt>
                <c:pt idx="4">
                  <c:v>0</c:v>
                </c:pt>
                <c:pt idx="5">
                  <c:v>0</c:v>
                </c:pt>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pt idx="0">
                  <c:v>1</c:v>
                </c:pt>
                <c:pt idx="1">
                  <c:v>4</c:v>
                </c:pt>
                <c:pt idx="2">
                  <c:v>0</c:v>
                </c:pt>
                <c:pt idx="3">
                  <c:v>10</c:v>
                </c:pt>
                <c:pt idx="4">
                  <c:v>0</c:v>
                </c:pt>
                <c:pt idx="5">
                  <c:v>2</c:v>
                </c:pt>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8</c:v>
                </c:pt>
                <c:pt idx="1">
                  <c:v>36</c:v>
                </c:pt>
                <c:pt idx="2">
                  <c:v>0</c:v>
                </c:pt>
                <c:pt idx="3">
                  <c:v>63</c:v>
                </c:pt>
                <c:pt idx="4">
                  <c:v>37</c:v>
                </c:pt>
                <c:pt idx="5">
                  <c:v>11</c:v>
                </c:pt>
              </c:numCache>
            </c:numRef>
          </c:val>
        </c:ser>
        <c:dLbls>
          <c:showLegendKey val="0"/>
          <c:showVal val="0"/>
          <c:showCatName val="0"/>
          <c:showSerName val="0"/>
          <c:showPercent val="0"/>
          <c:showBubbleSize val="0"/>
        </c:dLbls>
        <c:gapWidth val="150"/>
        <c:axId val="130705776"/>
        <c:axId val="130706336"/>
      </c:barChart>
      <c:catAx>
        <c:axId val="130705776"/>
        <c:scaling>
          <c:orientation val="minMax"/>
        </c:scaling>
        <c:delete val="0"/>
        <c:axPos val="l"/>
        <c:numFmt formatCode="General" sourceLinked="0"/>
        <c:majorTickMark val="out"/>
        <c:minorTickMark val="none"/>
        <c:tickLblPos val="nextTo"/>
        <c:crossAx val="130706336"/>
        <c:crosses val="autoZero"/>
        <c:auto val="1"/>
        <c:lblAlgn val="ctr"/>
        <c:lblOffset val="100"/>
        <c:noMultiLvlLbl val="0"/>
      </c:catAx>
      <c:valAx>
        <c:axId val="130706336"/>
        <c:scaling>
          <c:orientation val="minMax"/>
        </c:scaling>
        <c:delete val="0"/>
        <c:axPos val="b"/>
        <c:majorGridlines/>
        <c:numFmt formatCode="General" sourceLinked="1"/>
        <c:majorTickMark val="out"/>
        <c:minorTickMark val="none"/>
        <c:tickLblPos val="nextTo"/>
        <c:crossAx val="130705776"/>
        <c:crosses val="autoZero"/>
        <c:crossBetween val="between"/>
      </c:valAx>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tabSelected="1" topLeftCell="A170" zoomScaleNormal="100" workbookViewId="0">
      <selection activeCell="A170" sqref="A170"/>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6" t="s">
        <v>27</v>
      </c>
      <c r="B1" s="26"/>
      <c r="C1" s="26"/>
      <c r="D1" s="26"/>
      <c r="E1" s="26"/>
      <c r="F1" s="26"/>
    </row>
    <row r="2" spans="1:10" ht="15" customHeight="1" thickBot="1" x14ac:dyDescent="0.3">
      <c r="A2" s="24" t="s">
        <v>117</v>
      </c>
      <c r="B2" s="24"/>
      <c r="C2" s="24"/>
      <c r="D2" s="24"/>
      <c r="E2" s="24"/>
      <c r="F2" s="24"/>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4" t="s">
        <v>116</v>
      </c>
      <c r="B5" s="24"/>
      <c r="C5" s="24"/>
      <c r="D5" s="24"/>
      <c r="E5" s="24"/>
      <c r="F5" s="24"/>
    </row>
    <row r="6" spans="1:10" ht="15.75" thickBot="1" x14ac:dyDescent="0.3">
      <c r="A6" s="1" t="s">
        <v>2</v>
      </c>
      <c r="B6" s="2" t="s">
        <v>3</v>
      </c>
      <c r="C6" s="2" t="s">
        <v>4</v>
      </c>
      <c r="D6" s="2" t="s">
        <v>0</v>
      </c>
      <c r="E6" s="2" t="s">
        <v>5</v>
      </c>
      <c r="F6" s="3" t="s">
        <v>1</v>
      </c>
    </row>
    <row r="7" spans="1:10" s="22" customFormat="1" ht="45" x14ac:dyDescent="0.25">
      <c r="A7" s="15" t="s">
        <v>8</v>
      </c>
      <c r="B7" s="7" t="s">
        <v>37</v>
      </c>
      <c r="C7" s="8" t="s">
        <v>30</v>
      </c>
      <c r="D7" s="14" t="s">
        <v>38</v>
      </c>
      <c r="E7" s="14">
        <v>3</v>
      </c>
      <c r="F7" s="16" t="s">
        <v>39</v>
      </c>
      <c r="G7" s="20"/>
      <c r="H7" s="20"/>
      <c r="I7" s="20"/>
      <c r="J7" s="21"/>
    </row>
    <row r="8" spans="1:10" s="22" customFormat="1" ht="45" x14ac:dyDescent="0.25">
      <c r="A8" s="15" t="s">
        <v>9</v>
      </c>
      <c r="B8" s="7" t="s">
        <v>40</v>
      </c>
      <c r="C8" s="8" t="s">
        <v>41</v>
      </c>
      <c r="D8" s="14" t="s">
        <v>38</v>
      </c>
      <c r="E8" s="14">
        <v>3</v>
      </c>
      <c r="F8" s="16" t="s">
        <v>42</v>
      </c>
      <c r="G8" s="20"/>
      <c r="H8" s="20"/>
      <c r="I8" s="20"/>
      <c r="J8" s="21"/>
    </row>
    <row r="9" spans="1:10" s="22" customFormat="1" ht="33.75" x14ac:dyDescent="0.25">
      <c r="A9" s="15" t="s">
        <v>6</v>
      </c>
      <c r="B9" s="7" t="s">
        <v>43</v>
      </c>
      <c r="C9" s="8" t="s">
        <v>44</v>
      </c>
      <c r="D9" s="14" t="s">
        <v>45</v>
      </c>
      <c r="E9" s="14">
        <v>3</v>
      </c>
      <c r="F9" s="16" t="s">
        <v>46</v>
      </c>
      <c r="G9" s="20"/>
      <c r="H9" s="20"/>
      <c r="I9" s="20"/>
      <c r="J9" s="21"/>
    </row>
    <row r="10" spans="1:10" s="22" customFormat="1" ht="45" x14ac:dyDescent="0.25">
      <c r="A10" s="15" t="s">
        <v>6</v>
      </c>
      <c r="B10" s="7" t="s">
        <v>47</v>
      </c>
      <c r="C10" s="8" t="s">
        <v>48</v>
      </c>
      <c r="D10" s="14" t="s">
        <v>32</v>
      </c>
      <c r="E10" s="14">
        <v>4</v>
      </c>
      <c r="F10" s="16" t="s">
        <v>49</v>
      </c>
      <c r="G10" s="20"/>
      <c r="H10" s="20"/>
      <c r="I10" s="20"/>
      <c r="J10" s="21"/>
    </row>
    <row r="11" spans="1:10" s="22" customFormat="1" ht="101.25" x14ac:dyDescent="0.25">
      <c r="A11" s="15" t="s">
        <v>10</v>
      </c>
      <c r="B11" s="7" t="s">
        <v>50</v>
      </c>
      <c r="C11" s="8" t="s">
        <v>51</v>
      </c>
      <c r="D11" s="14" t="s">
        <v>38</v>
      </c>
      <c r="E11" s="14">
        <v>2</v>
      </c>
      <c r="F11" s="16" t="s">
        <v>52</v>
      </c>
      <c r="G11" s="20"/>
      <c r="H11" s="20"/>
      <c r="I11" s="20"/>
      <c r="J11" s="21"/>
    </row>
    <row r="12" spans="1:10" s="22" customFormat="1" ht="45" x14ac:dyDescent="0.25">
      <c r="A12" s="15" t="s">
        <v>10</v>
      </c>
      <c r="B12" s="7" t="s">
        <v>53</v>
      </c>
      <c r="C12" s="8" t="s">
        <v>54</v>
      </c>
      <c r="D12" s="14" t="s">
        <v>38</v>
      </c>
      <c r="E12" s="14">
        <v>3</v>
      </c>
      <c r="F12" s="16" t="s">
        <v>55</v>
      </c>
      <c r="G12" s="20"/>
      <c r="H12" s="20"/>
      <c r="I12" s="20"/>
      <c r="J12" s="21"/>
    </row>
    <row r="13" spans="1:10" s="22" customFormat="1" ht="33.75" x14ac:dyDescent="0.25">
      <c r="A13" s="15" t="s">
        <v>10</v>
      </c>
      <c r="B13" s="7" t="s">
        <v>56</v>
      </c>
      <c r="C13" s="8" t="s">
        <v>57</v>
      </c>
      <c r="D13" s="14" t="s">
        <v>38</v>
      </c>
      <c r="E13" s="14">
        <v>3</v>
      </c>
      <c r="F13" s="16" t="s">
        <v>58</v>
      </c>
      <c r="G13" s="20"/>
      <c r="H13" s="20"/>
      <c r="I13" s="20"/>
      <c r="J13" s="21"/>
    </row>
    <row r="14" spans="1:10" s="22" customFormat="1" ht="33.75" x14ac:dyDescent="0.25">
      <c r="A14" s="15" t="s">
        <v>10</v>
      </c>
      <c r="B14" s="7" t="s">
        <v>59</v>
      </c>
      <c r="C14" s="8" t="s">
        <v>60</v>
      </c>
      <c r="D14" s="14" t="s">
        <v>38</v>
      </c>
      <c r="E14" s="14">
        <v>3</v>
      </c>
      <c r="F14" s="16" t="s">
        <v>58</v>
      </c>
      <c r="G14" s="20"/>
      <c r="H14" s="20"/>
      <c r="I14" s="20"/>
      <c r="J14" s="21"/>
    </row>
    <row r="15" spans="1:10" s="22" customFormat="1" ht="56.25" x14ac:dyDescent="0.25">
      <c r="A15" s="15" t="s">
        <v>10</v>
      </c>
      <c r="B15" s="7" t="s">
        <v>61</v>
      </c>
      <c r="C15" s="8" t="s">
        <v>62</v>
      </c>
      <c r="D15" s="14" t="s">
        <v>38</v>
      </c>
      <c r="E15" s="14">
        <v>3</v>
      </c>
      <c r="F15" s="16" t="s">
        <v>63</v>
      </c>
      <c r="G15" s="20"/>
      <c r="H15" s="20"/>
      <c r="I15" s="20"/>
      <c r="J15" s="21"/>
    </row>
    <row r="16" spans="1:10" s="22" customFormat="1" ht="33.75" x14ac:dyDescent="0.25">
      <c r="A16" s="15" t="s">
        <v>10</v>
      </c>
      <c r="B16" s="7" t="s">
        <v>64</v>
      </c>
      <c r="C16" s="8" t="s">
        <v>65</v>
      </c>
      <c r="D16" s="14" t="s">
        <v>38</v>
      </c>
      <c r="E16" s="14">
        <v>3</v>
      </c>
      <c r="F16" s="16" t="s">
        <v>58</v>
      </c>
      <c r="G16" s="20"/>
      <c r="H16" s="20"/>
      <c r="I16" s="20"/>
      <c r="J16" s="21"/>
    </row>
    <row r="17" spans="1:10" s="22" customFormat="1" ht="33.75" x14ac:dyDescent="0.25">
      <c r="A17" s="15" t="s">
        <v>10</v>
      </c>
      <c r="B17" s="7" t="s">
        <v>66</v>
      </c>
      <c r="C17" s="8" t="s">
        <v>67</v>
      </c>
      <c r="D17" s="14" t="s">
        <v>38</v>
      </c>
      <c r="E17" s="14">
        <v>3</v>
      </c>
      <c r="F17" s="16" t="s">
        <v>58</v>
      </c>
      <c r="G17" s="20"/>
      <c r="H17" s="20"/>
      <c r="I17" s="20"/>
      <c r="J17" s="21"/>
    </row>
    <row r="18" spans="1:10" s="22" customFormat="1" ht="33.75" x14ac:dyDescent="0.25">
      <c r="A18" s="15" t="s">
        <v>10</v>
      </c>
      <c r="B18" s="7" t="s">
        <v>68</v>
      </c>
      <c r="C18" s="8" t="s">
        <v>69</v>
      </c>
      <c r="D18" s="14" t="s">
        <v>38</v>
      </c>
      <c r="E18" s="14">
        <v>3</v>
      </c>
      <c r="F18" s="16" t="s">
        <v>58</v>
      </c>
      <c r="G18" s="20"/>
      <c r="H18" s="20"/>
      <c r="I18" s="20"/>
      <c r="J18" s="21"/>
    </row>
    <row r="19" spans="1:10" s="22" customFormat="1" ht="56.25" x14ac:dyDescent="0.25">
      <c r="A19" s="15" t="s">
        <v>10</v>
      </c>
      <c r="B19" s="7" t="s">
        <v>70</v>
      </c>
      <c r="C19" s="8" t="s">
        <v>71</v>
      </c>
      <c r="D19" s="14" t="s">
        <v>38</v>
      </c>
      <c r="E19" s="14">
        <v>3</v>
      </c>
      <c r="F19" s="16" t="s">
        <v>72</v>
      </c>
      <c r="G19" s="20"/>
      <c r="H19" s="20"/>
      <c r="I19" s="20"/>
      <c r="J19" s="21"/>
    </row>
    <row r="20" spans="1:10" s="22" customFormat="1" ht="56.25" x14ac:dyDescent="0.25">
      <c r="A20" s="15" t="s">
        <v>10</v>
      </c>
      <c r="B20" s="7" t="s">
        <v>73</v>
      </c>
      <c r="C20" s="8" t="s">
        <v>74</v>
      </c>
      <c r="D20" s="14" t="s">
        <v>38</v>
      </c>
      <c r="E20" s="14">
        <v>3</v>
      </c>
      <c r="F20" s="16" t="s">
        <v>75</v>
      </c>
      <c r="G20" s="20"/>
      <c r="H20" s="20"/>
      <c r="I20" s="20"/>
      <c r="J20" s="21"/>
    </row>
    <row r="21" spans="1:10" s="22" customFormat="1" ht="33.75" x14ac:dyDescent="0.25">
      <c r="A21" s="15" t="s">
        <v>10</v>
      </c>
      <c r="B21" s="7" t="s">
        <v>76</v>
      </c>
      <c r="C21" s="8" t="s">
        <v>77</v>
      </c>
      <c r="D21" s="14" t="s">
        <v>38</v>
      </c>
      <c r="E21" s="14">
        <v>3</v>
      </c>
      <c r="F21" s="16" t="s">
        <v>78</v>
      </c>
      <c r="G21" s="20"/>
      <c r="H21" s="20"/>
      <c r="I21" s="20"/>
      <c r="J21" s="21"/>
    </row>
    <row r="22" spans="1:10" s="22" customFormat="1" ht="33.75" x14ac:dyDescent="0.25">
      <c r="A22" s="15" t="s">
        <v>10</v>
      </c>
      <c r="B22" s="7" t="s">
        <v>79</v>
      </c>
      <c r="C22" s="8" t="s">
        <v>80</v>
      </c>
      <c r="D22" s="14" t="s">
        <v>38</v>
      </c>
      <c r="E22" s="14">
        <v>3</v>
      </c>
      <c r="F22" s="16" t="s">
        <v>78</v>
      </c>
      <c r="G22" s="20"/>
      <c r="H22" s="20"/>
      <c r="I22" s="20"/>
      <c r="J22" s="21"/>
    </row>
    <row r="23" spans="1:10" s="22" customFormat="1" ht="33.75" x14ac:dyDescent="0.25">
      <c r="A23" s="15" t="s">
        <v>10</v>
      </c>
      <c r="B23" s="7" t="s">
        <v>81</v>
      </c>
      <c r="C23" s="8" t="s">
        <v>82</v>
      </c>
      <c r="D23" s="14" t="s">
        <v>38</v>
      </c>
      <c r="E23" s="14">
        <v>3</v>
      </c>
      <c r="F23" s="16" t="s">
        <v>78</v>
      </c>
      <c r="G23" s="20"/>
      <c r="H23" s="20"/>
      <c r="I23" s="20"/>
      <c r="J23" s="21"/>
    </row>
    <row r="24" spans="1:10" s="22" customFormat="1" ht="45" x14ac:dyDescent="0.25">
      <c r="A24" s="15" t="s">
        <v>10</v>
      </c>
      <c r="B24" s="7" t="s">
        <v>83</v>
      </c>
      <c r="C24" s="8" t="s">
        <v>84</v>
      </c>
      <c r="D24" s="14" t="s">
        <v>38</v>
      </c>
      <c r="E24" s="14">
        <v>4</v>
      </c>
      <c r="F24" s="16" t="s">
        <v>85</v>
      </c>
      <c r="G24" s="20"/>
      <c r="H24" s="20"/>
      <c r="I24" s="20"/>
      <c r="J24" s="21"/>
    </row>
    <row r="25" spans="1:10" s="22" customFormat="1" ht="45" x14ac:dyDescent="0.25">
      <c r="A25" s="15" t="s">
        <v>10</v>
      </c>
      <c r="B25" s="7" t="s">
        <v>86</v>
      </c>
      <c r="C25" s="8" t="s">
        <v>87</v>
      </c>
      <c r="D25" s="14" t="s">
        <v>38</v>
      </c>
      <c r="E25" s="14">
        <v>4</v>
      </c>
      <c r="F25" s="16" t="s">
        <v>85</v>
      </c>
      <c r="G25" s="20"/>
      <c r="H25" s="20"/>
      <c r="I25" s="20"/>
      <c r="J25" s="21"/>
    </row>
    <row r="26" spans="1:10" s="22" customFormat="1" ht="45" x14ac:dyDescent="0.25">
      <c r="A26" s="15" t="s">
        <v>10</v>
      </c>
      <c r="B26" s="7" t="s">
        <v>88</v>
      </c>
      <c r="C26" s="8" t="s">
        <v>89</v>
      </c>
      <c r="D26" s="14" t="s">
        <v>38</v>
      </c>
      <c r="E26" s="14">
        <v>4</v>
      </c>
      <c r="F26" s="16" t="s">
        <v>85</v>
      </c>
      <c r="G26" s="20"/>
      <c r="H26" s="20"/>
      <c r="I26" s="20"/>
      <c r="J26" s="21"/>
    </row>
    <row r="27" spans="1:10" s="22" customFormat="1" ht="56.25" x14ac:dyDescent="0.25">
      <c r="A27" s="15" t="s">
        <v>10</v>
      </c>
      <c r="B27" s="7" t="s">
        <v>90</v>
      </c>
      <c r="C27" s="8" t="s">
        <v>91</v>
      </c>
      <c r="D27" s="14" t="s">
        <v>38</v>
      </c>
      <c r="E27" s="14">
        <v>3</v>
      </c>
      <c r="F27" s="16" t="s">
        <v>92</v>
      </c>
      <c r="G27" s="20"/>
      <c r="H27" s="20"/>
      <c r="I27" s="20"/>
      <c r="J27" s="21"/>
    </row>
    <row r="28" spans="1:10" s="22" customFormat="1" ht="56.25" x14ac:dyDescent="0.25">
      <c r="A28" s="15" t="s">
        <v>10</v>
      </c>
      <c r="B28" s="7" t="s">
        <v>93</v>
      </c>
      <c r="C28" s="8" t="s">
        <v>94</v>
      </c>
      <c r="D28" s="14" t="s">
        <v>38</v>
      </c>
      <c r="E28" s="14">
        <v>3</v>
      </c>
      <c r="F28" s="16" t="s">
        <v>95</v>
      </c>
      <c r="G28" s="20"/>
      <c r="H28" s="20"/>
      <c r="I28" s="20"/>
      <c r="J28" s="21"/>
    </row>
    <row r="29" spans="1:10" s="22" customFormat="1" ht="45" x14ac:dyDescent="0.25">
      <c r="A29" s="15" t="s">
        <v>10</v>
      </c>
      <c r="B29" s="7" t="s">
        <v>96</v>
      </c>
      <c r="C29" s="8" t="s">
        <v>97</v>
      </c>
      <c r="D29" s="14" t="s">
        <v>38</v>
      </c>
      <c r="E29" s="14">
        <v>3</v>
      </c>
      <c r="F29" s="16" t="s">
        <v>98</v>
      </c>
      <c r="G29" s="20"/>
      <c r="H29" s="20"/>
      <c r="I29" s="20"/>
      <c r="J29" s="21"/>
    </row>
    <row r="30" spans="1:10" s="22" customFormat="1" ht="45" x14ac:dyDescent="0.25">
      <c r="A30" s="15" t="s">
        <v>10</v>
      </c>
      <c r="B30" s="7" t="s">
        <v>99</v>
      </c>
      <c r="C30" s="8" t="s">
        <v>100</v>
      </c>
      <c r="D30" s="14" t="s">
        <v>38</v>
      </c>
      <c r="E30" s="14">
        <v>3</v>
      </c>
      <c r="F30" s="16" t="s">
        <v>98</v>
      </c>
      <c r="G30" s="20"/>
      <c r="H30" s="20"/>
      <c r="I30" s="20"/>
      <c r="J30" s="21"/>
    </row>
    <row r="31" spans="1:10" s="22" customFormat="1" ht="45" x14ac:dyDescent="0.25">
      <c r="A31" s="15" t="s">
        <v>10</v>
      </c>
      <c r="B31" s="7" t="s">
        <v>101</v>
      </c>
      <c r="C31" s="8" t="s">
        <v>102</v>
      </c>
      <c r="D31" s="14" t="s">
        <v>38</v>
      </c>
      <c r="E31" s="14">
        <v>3</v>
      </c>
      <c r="F31" s="16" t="s">
        <v>98</v>
      </c>
      <c r="G31" s="20"/>
      <c r="H31" s="20"/>
      <c r="I31" s="20"/>
      <c r="J31" s="21"/>
    </row>
    <row r="32" spans="1:10" s="22" customFormat="1" ht="45" x14ac:dyDescent="0.25">
      <c r="A32" s="15" t="s">
        <v>10</v>
      </c>
      <c r="B32" s="7" t="s">
        <v>103</v>
      </c>
      <c r="C32" s="8" t="s">
        <v>104</v>
      </c>
      <c r="D32" s="14" t="s">
        <v>38</v>
      </c>
      <c r="E32" s="14">
        <v>4</v>
      </c>
      <c r="F32" s="16" t="s">
        <v>105</v>
      </c>
      <c r="G32" s="20"/>
      <c r="H32" s="20"/>
      <c r="I32" s="20"/>
      <c r="J32" s="21"/>
    </row>
    <row r="33" spans="1:14" s="22" customFormat="1" ht="45" x14ac:dyDescent="0.25">
      <c r="A33" s="15" t="s">
        <v>10</v>
      </c>
      <c r="B33" s="7" t="s">
        <v>106</v>
      </c>
      <c r="C33" s="8" t="s">
        <v>107</v>
      </c>
      <c r="D33" s="14" t="s">
        <v>38</v>
      </c>
      <c r="E33" s="14">
        <v>4</v>
      </c>
      <c r="F33" s="16" t="s">
        <v>108</v>
      </c>
      <c r="G33" s="20"/>
      <c r="H33" s="20"/>
      <c r="I33" s="20"/>
      <c r="J33" s="21"/>
    </row>
    <row r="34" spans="1:14" s="22" customFormat="1" ht="45" x14ac:dyDescent="0.25">
      <c r="A34" s="15" t="s">
        <v>10</v>
      </c>
      <c r="B34" s="7" t="s">
        <v>109</v>
      </c>
      <c r="C34" s="8" t="s">
        <v>110</v>
      </c>
      <c r="D34" s="14" t="s">
        <v>38</v>
      </c>
      <c r="E34" s="14">
        <v>3</v>
      </c>
      <c r="F34" s="16" t="s">
        <v>111</v>
      </c>
      <c r="G34" s="20"/>
      <c r="H34" s="20"/>
      <c r="I34" s="20"/>
      <c r="J34" s="21"/>
    </row>
    <row r="35" spans="1:14" s="22" customFormat="1" ht="45" x14ac:dyDescent="0.25">
      <c r="A35" s="15" t="s">
        <v>10</v>
      </c>
      <c r="B35" s="7" t="s">
        <v>112</v>
      </c>
      <c r="C35" s="8" t="s">
        <v>113</v>
      </c>
      <c r="D35" s="14" t="s">
        <v>38</v>
      </c>
      <c r="E35" s="14">
        <v>3</v>
      </c>
      <c r="F35" s="16" t="s">
        <v>111</v>
      </c>
      <c r="G35" s="20"/>
      <c r="H35" s="20"/>
      <c r="I35" s="20"/>
      <c r="J35" s="21"/>
    </row>
    <row r="36" spans="1:14" s="22" customFormat="1" ht="45" x14ac:dyDescent="0.25">
      <c r="A36" s="15" t="s">
        <v>10</v>
      </c>
      <c r="B36" s="7" t="s">
        <v>114</v>
      </c>
      <c r="C36" s="8" t="s">
        <v>115</v>
      </c>
      <c r="D36" s="14" t="s">
        <v>38</v>
      </c>
      <c r="E36" s="14">
        <v>3</v>
      </c>
      <c r="F36" s="16" t="s">
        <v>111</v>
      </c>
      <c r="G36" s="20"/>
      <c r="H36" s="20"/>
      <c r="I36" s="20"/>
      <c r="J36" s="21"/>
    </row>
    <row r="37" spans="1:14" ht="15" customHeight="1" thickBot="1" x14ac:dyDescent="0.3">
      <c r="A37" s="24" t="s">
        <v>118</v>
      </c>
      <c r="B37" s="24"/>
      <c r="C37" s="24"/>
      <c r="D37" s="24"/>
      <c r="E37" s="24"/>
      <c r="F37" s="24"/>
    </row>
    <row r="38" spans="1:14" ht="15.75" thickBot="1" x14ac:dyDescent="0.3">
      <c r="A38" s="1" t="s">
        <v>2</v>
      </c>
      <c r="B38" s="2" t="s">
        <v>3</v>
      </c>
      <c r="C38" s="2" t="s">
        <v>4</v>
      </c>
      <c r="D38" s="2" t="s">
        <v>0</v>
      </c>
      <c r="E38" s="2" t="s">
        <v>5</v>
      </c>
      <c r="F38" s="3" t="s">
        <v>1</v>
      </c>
    </row>
    <row r="39" spans="1:14" s="22" customFormat="1" ht="67.5" x14ac:dyDescent="0.25">
      <c r="A39" s="15" t="s">
        <v>6</v>
      </c>
      <c r="B39" s="7" t="s">
        <v>130</v>
      </c>
      <c r="C39" s="8" t="s">
        <v>30</v>
      </c>
      <c r="D39" s="14" t="s">
        <v>45</v>
      </c>
      <c r="E39" s="14">
        <v>3</v>
      </c>
      <c r="F39" s="16" t="s">
        <v>131</v>
      </c>
      <c r="J39" s="21"/>
      <c r="L39" s="20"/>
      <c r="M39" s="20"/>
      <c r="N39" s="20"/>
    </row>
    <row r="40" spans="1:14" s="22" customFormat="1" ht="45" x14ac:dyDescent="0.25">
      <c r="A40" s="15" t="s">
        <v>6</v>
      </c>
      <c r="B40" s="7" t="s">
        <v>132</v>
      </c>
      <c r="C40" s="8" t="s">
        <v>30</v>
      </c>
      <c r="D40" s="14" t="s">
        <v>32</v>
      </c>
      <c r="E40" s="14">
        <v>4</v>
      </c>
      <c r="F40" s="16" t="s">
        <v>134</v>
      </c>
      <c r="J40" s="21"/>
      <c r="L40" s="20"/>
      <c r="M40" s="20"/>
      <c r="N40" s="20"/>
    </row>
    <row r="41" spans="1:14" s="22" customFormat="1" ht="101.25" x14ac:dyDescent="0.25">
      <c r="A41" s="15" t="s">
        <v>7</v>
      </c>
      <c r="B41" s="7" t="s">
        <v>141</v>
      </c>
      <c r="C41" s="8" t="s">
        <v>142</v>
      </c>
      <c r="D41" s="14" t="s">
        <v>38</v>
      </c>
      <c r="E41" s="14">
        <v>5</v>
      </c>
      <c r="F41" s="16" t="s">
        <v>143</v>
      </c>
      <c r="J41" s="21"/>
      <c r="L41" s="20"/>
      <c r="M41" s="20"/>
      <c r="N41" s="20"/>
    </row>
    <row r="42" spans="1:14" s="22" customFormat="1" ht="90" x14ac:dyDescent="0.25">
      <c r="A42" s="15" t="s">
        <v>7</v>
      </c>
      <c r="B42" s="7" t="s">
        <v>144</v>
      </c>
      <c r="C42" s="8" t="s">
        <v>142</v>
      </c>
      <c r="D42" s="14" t="s">
        <v>38</v>
      </c>
      <c r="E42" s="14">
        <v>5</v>
      </c>
      <c r="F42" s="16" t="s">
        <v>145</v>
      </c>
      <c r="J42" s="21"/>
      <c r="L42" s="20"/>
      <c r="M42" s="20"/>
      <c r="N42" s="20"/>
    </row>
    <row r="43" spans="1:14" s="22" customFormat="1" ht="18" customHeight="1" x14ac:dyDescent="0.25">
      <c r="A43" s="15" t="s">
        <v>8</v>
      </c>
      <c r="B43" s="7" t="s">
        <v>119</v>
      </c>
      <c r="C43" s="8" t="s">
        <v>44</v>
      </c>
      <c r="D43" s="14" t="s">
        <v>38</v>
      </c>
      <c r="E43" s="14">
        <v>2</v>
      </c>
      <c r="F43" s="16" t="s">
        <v>120</v>
      </c>
      <c r="J43" s="21"/>
      <c r="L43" s="20"/>
      <c r="M43" s="20"/>
      <c r="N43" s="20"/>
    </row>
    <row r="44" spans="1:14" s="22" customFormat="1" ht="22.5" x14ac:dyDescent="0.25">
      <c r="A44" s="15" t="s">
        <v>8</v>
      </c>
      <c r="B44" s="7" t="s">
        <v>121</v>
      </c>
      <c r="C44" s="8" t="s">
        <v>122</v>
      </c>
      <c r="D44" s="14" t="s">
        <v>38</v>
      </c>
      <c r="E44" s="14">
        <v>2</v>
      </c>
      <c r="F44" s="16" t="s">
        <v>123</v>
      </c>
      <c r="J44" s="21"/>
      <c r="L44" s="20"/>
      <c r="M44" s="20"/>
      <c r="N44" s="20"/>
    </row>
    <row r="45" spans="1:14" s="22" customFormat="1" ht="258.75" x14ac:dyDescent="0.25">
      <c r="A45" s="15" t="s">
        <v>8</v>
      </c>
      <c r="B45" s="7" t="s">
        <v>127</v>
      </c>
      <c r="C45" s="8" t="s">
        <v>128</v>
      </c>
      <c r="D45" s="14" t="s">
        <v>38</v>
      </c>
      <c r="E45" s="14">
        <v>2</v>
      </c>
      <c r="F45" s="16" t="s">
        <v>129</v>
      </c>
      <c r="J45" s="21"/>
      <c r="L45" s="20"/>
      <c r="M45" s="20"/>
      <c r="N45" s="20"/>
    </row>
    <row r="46" spans="1:14" s="22" customFormat="1" ht="45" x14ac:dyDescent="0.25">
      <c r="A46" s="15" t="s">
        <v>8</v>
      </c>
      <c r="B46" s="7" t="s">
        <v>151</v>
      </c>
      <c r="C46" s="8" t="s">
        <v>30</v>
      </c>
      <c r="D46" s="14" t="s">
        <v>38</v>
      </c>
      <c r="E46" s="14">
        <v>3</v>
      </c>
      <c r="F46" s="16" t="s">
        <v>152</v>
      </c>
      <c r="J46" s="21"/>
      <c r="L46" s="20"/>
      <c r="M46" s="20"/>
      <c r="N46" s="20"/>
    </row>
    <row r="47" spans="1:14" s="22" customFormat="1" ht="45" x14ac:dyDescent="0.25">
      <c r="A47" s="15" t="s">
        <v>9</v>
      </c>
      <c r="B47" s="7" t="s">
        <v>124</v>
      </c>
      <c r="C47" s="8" t="s">
        <v>125</v>
      </c>
      <c r="D47" s="14" t="s">
        <v>38</v>
      </c>
      <c r="E47" s="14">
        <v>3</v>
      </c>
      <c r="F47" s="16" t="s">
        <v>126</v>
      </c>
      <c r="J47" s="21"/>
      <c r="L47" s="20"/>
      <c r="M47" s="20"/>
      <c r="N47" s="20"/>
    </row>
    <row r="48" spans="1:14" s="22" customFormat="1" ht="78.75" x14ac:dyDescent="0.25">
      <c r="A48" s="15" t="s">
        <v>9</v>
      </c>
      <c r="B48" s="7" t="s">
        <v>132</v>
      </c>
      <c r="C48" s="8" t="s">
        <v>30</v>
      </c>
      <c r="D48" s="14" t="s">
        <v>38</v>
      </c>
      <c r="E48" s="14">
        <v>3</v>
      </c>
      <c r="F48" s="16" t="s">
        <v>133</v>
      </c>
      <c r="J48" s="21"/>
      <c r="L48" s="20"/>
      <c r="M48" s="20"/>
      <c r="N48" s="20"/>
    </row>
    <row r="49" spans="1:14" s="22" customFormat="1" ht="45" x14ac:dyDescent="0.25">
      <c r="A49" s="15" t="s">
        <v>9</v>
      </c>
      <c r="B49" s="7" t="s">
        <v>135</v>
      </c>
      <c r="C49" s="8" t="s">
        <v>136</v>
      </c>
      <c r="D49" s="14" t="s">
        <v>38</v>
      </c>
      <c r="E49" s="14">
        <v>3</v>
      </c>
      <c r="F49" s="16" t="s">
        <v>137</v>
      </c>
      <c r="J49" s="21"/>
      <c r="L49" s="20"/>
      <c r="M49" s="20"/>
      <c r="N49" s="20"/>
    </row>
    <row r="50" spans="1:14" s="22" customFormat="1" ht="45" x14ac:dyDescent="0.25">
      <c r="A50" s="15" t="s">
        <v>9</v>
      </c>
      <c r="B50" s="7" t="s">
        <v>138</v>
      </c>
      <c r="C50" s="8" t="s">
        <v>139</v>
      </c>
      <c r="D50" s="14" t="s">
        <v>38</v>
      </c>
      <c r="E50" s="14">
        <v>2</v>
      </c>
      <c r="F50" s="16" t="s">
        <v>140</v>
      </c>
      <c r="J50" s="21"/>
      <c r="L50" s="20"/>
      <c r="M50" s="20"/>
      <c r="N50" s="20"/>
    </row>
    <row r="51" spans="1:14" s="22" customFormat="1" ht="45" x14ac:dyDescent="0.25">
      <c r="A51" s="15" t="s">
        <v>9</v>
      </c>
      <c r="B51" s="7" t="s">
        <v>132</v>
      </c>
      <c r="C51" s="8" t="s">
        <v>30</v>
      </c>
      <c r="D51" s="14" t="s">
        <v>38</v>
      </c>
      <c r="E51" s="14">
        <v>4</v>
      </c>
      <c r="F51" s="16" t="s">
        <v>156</v>
      </c>
      <c r="J51" s="21"/>
      <c r="L51" s="20"/>
      <c r="M51" s="20"/>
      <c r="N51" s="20"/>
    </row>
    <row r="52" spans="1:14" s="22" customFormat="1" ht="45" x14ac:dyDescent="0.25">
      <c r="A52" s="15" t="s">
        <v>9</v>
      </c>
      <c r="B52" s="7" t="s">
        <v>157</v>
      </c>
      <c r="C52" s="8" t="s">
        <v>158</v>
      </c>
      <c r="D52" s="14" t="s">
        <v>38</v>
      </c>
      <c r="E52" s="14">
        <v>4</v>
      </c>
      <c r="F52" s="16" t="s">
        <v>159</v>
      </c>
      <c r="J52" s="21"/>
      <c r="L52" s="20"/>
      <c r="M52" s="20"/>
      <c r="N52" s="20"/>
    </row>
    <row r="53" spans="1:14" s="22" customFormat="1" ht="33.75" x14ac:dyDescent="0.25">
      <c r="A53" s="15" t="s">
        <v>9</v>
      </c>
      <c r="B53" s="7" t="s">
        <v>40</v>
      </c>
      <c r="C53" s="8" t="s">
        <v>41</v>
      </c>
      <c r="D53" s="14" t="s">
        <v>38</v>
      </c>
      <c r="E53" s="14">
        <v>2</v>
      </c>
      <c r="F53" s="16" t="s">
        <v>162</v>
      </c>
      <c r="J53" s="21"/>
      <c r="L53" s="20"/>
      <c r="M53" s="20"/>
      <c r="N53" s="20"/>
    </row>
    <row r="54" spans="1:14" s="22" customFormat="1" ht="22.5" x14ac:dyDescent="0.25">
      <c r="A54" s="15" t="s">
        <v>10</v>
      </c>
      <c r="B54" s="7" t="s">
        <v>146</v>
      </c>
      <c r="C54" s="8" t="s">
        <v>147</v>
      </c>
      <c r="D54" s="14" t="s">
        <v>38</v>
      </c>
      <c r="E54" s="14">
        <v>2</v>
      </c>
      <c r="F54" s="16" t="s">
        <v>148</v>
      </c>
      <c r="J54" s="21"/>
      <c r="L54" s="20"/>
      <c r="M54" s="20"/>
      <c r="N54" s="20"/>
    </row>
    <row r="55" spans="1:14" s="22" customFormat="1" ht="33.75" x14ac:dyDescent="0.25">
      <c r="A55" s="15" t="s">
        <v>10</v>
      </c>
      <c r="B55" s="7" t="s">
        <v>149</v>
      </c>
      <c r="C55" s="8" t="s">
        <v>147</v>
      </c>
      <c r="D55" s="14" t="s">
        <v>38</v>
      </c>
      <c r="E55" s="14">
        <v>2</v>
      </c>
      <c r="F55" s="16" t="s">
        <v>150</v>
      </c>
      <c r="J55" s="21"/>
      <c r="L55" s="20"/>
      <c r="M55" s="20"/>
      <c r="N55" s="20"/>
    </row>
    <row r="56" spans="1:14" s="22" customFormat="1" ht="33.75" x14ac:dyDescent="0.25">
      <c r="A56" s="15" t="s">
        <v>10</v>
      </c>
      <c r="B56" s="7" t="s">
        <v>153</v>
      </c>
      <c r="C56" s="8" t="s">
        <v>154</v>
      </c>
      <c r="D56" s="14" t="s">
        <v>38</v>
      </c>
      <c r="E56" s="14">
        <v>3</v>
      </c>
      <c r="F56" s="16" t="s">
        <v>155</v>
      </c>
      <c r="J56" s="21"/>
      <c r="L56" s="20"/>
      <c r="M56" s="20"/>
      <c r="N56" s="20"/>
    </row>
    <row r="57" spans="1:14" s="22" customFormat="1" ht="56.25" x14ac:dyDescent="0.25">
      <c r="A57" s="15" t="s">
        <v>10</v>
      </c>
      <c r="B57" s="7" t="s">
        <v>160</v>
      </c>
      <c r="C57" s="8" t="s">
        <v>44</v>
      </c>
      <c r="D57" s="14" t="s">
        <v>38</v>
      </c>
      <c r="E57" s="14">
        <v>4</v>
      </c>
      <c r="F57" s="16" t="s">
        <v>161</v>
      </c>
      <c r="J57" s="21"/>
      <c r="L57" s="20"/>
      <c r="M57" s="20"/>
      <c r="N57" s="20"/>
    </row>
    <row r="58" spans="1:14" ht="15" customHeight="1" thickBot="1" x14ac:dyDescent="0.3">
      <c r="A58" s="24" t="s">
        <v>163</v>
      </c>
      <c r="B58" s="24"/>
      <c r="C58" s="24"/>
      <c r="D58" s="24"/>
      <c r="E58" s="24"/>
      <c r="F58" s="24"/>
    </row>
    <row r="59" spans="1:14" ht="15.75" thickBot="1" x14ac:dyDescent="0.3">
      <c r="A59" s="1" t="s">
        <v>2</v>
      </c>
      <c r="B59" s="2" t="s">
        <v>3</v>
      </c>
      <c r="C59" s="2" t="s">
        <v>4</v>
      </c>
      <c r="D59" s="2" t="s">
        <v>0</v>
      </c>
      <c r="E59" s="2" t="s">
        <v>5</v>
      </c>
      <c r="F59" s="3" t="s">
        <v>1</v>
      </c>
    </row>
    <row r="60" spans="1:14" ht="112.5" x14ac:dyDescent="0.25">
      <c r="A60" s="15" t="s">
        <v>7</v>
      </c>
      <c r="B60" s="7" t="s">
        <v>132</v>
      </c>
      <c r="C60" s="8" t="s">
        <v>30</v>
      </c>
      <c r="D60" s="14" t="s">
        <v>38</v>
      </c>
      <c r="E60" s="14">
        <v>5</v>
      </c>
      <c r="F60" s="16" t="s">
        <v>173</v>
      </c>
    </row>
    <row r="61" spans="1:14" s="22" customFormat="1" ht="67.5" x14ac:dyDescent="0.25">
      <c r="A61" s="15" t="s">
        <v>8</v>
      </c>
      <c r="B61" s="7" t="s">
        <v>167</v>
      </c>
      <c r="C61" s="8" t="s">
        <v>30</v>
      </c>
      <c r="D61" s="14" t="s">
        <v>38</v>
      </c>
      <c r="E61" s="14">
        <v>2</v>
      </c>
      <c r="F61" s="16" t="s">
        <v>168</v>
      </c>
      <c r="J61" s="21"/>
      <c r="L61" s="20"/>
      <c r="M61" s="20"/>
      <c r="N61" s="20"/>
    </row>
    <row r="62" spans="1:14" s="22" customFormat="1" ht="157.5" x14ac:dyDescent="0.25">
      <c r="A62" s="15" t="s">
        <v>8</v>
      </c>
      <c r="B62" s="7" t="s">
        <v>169</v>
      </c>
      <c r="C62" s="8" t="s">
        <v>158</v>
      </c>
      <c r="D62" s="14" t="s">
        <v>38</v>
      </c>
      <c r="E62" s="14">
        <v>2</v>
      </c>
      <c r="F62" s="16" t="s">
        <v>170</v>
      </c>
      <c r="J62" s="21"/>
      <c r="L62" s="20"/>
      <c r="M62" s="20"/>
      <c r="N62" s="20"/>
    </row>
    <row r="63" spans="1:14" s="22" customFormat="1" ht="213.75" x14ac:dyDescent="0.25">
      <c r="A63" s="15" t="s">
        <v>8</v>
      </c>
      <c r="B63" s="7" t="s">
        <v>171</v>
      </c>
      <c r="C63" s="8" t="s">
        <v>30</v>
      </c>
      <c r="D63" s="14" t="s">
        <v>38</v>
      </c>
      <c r="E63" s="14">
        <v>2</v>
      </c>
      <c r="F63" s="16" t="s">
        <v>172</v>
      </c>
      <c r="J63" s="21"/>
      <c r="L63" s="20"/>
      <c r="M63" s="20"/>
      <c r="N63" s="20"/>
    </row>
    <row r="64" spans="1:14" s="22" customFormat="1" ht="15" customHeight="1" x14ac:dyDescent="0.25">
      <c r="A64" s="15" t="s">
        <v>8</v>
      </c>
      <c r="B64" s="7" t="s">
        <v>174</v>
      </c>
      <c r="C64" s="8" t="s">
        <v>175</v>
      </c>
      <c r="D64" s="14" t="s">
        <v>38</v>
      </c>
      <c r="E64" s="14">
        <v>3</v>
      </c>
      <c r="F64" s="16" t="s">
        <v>176</v>
      </c>
      <c r="J64" s="21"/>
      <c r="L64" s="20"/>
      <c r="M64" s="20"/>
      <c r="N64" s="20"/>
    </row>
    <row r="65" spans="1:14" s="22" customFormat="1" ht="90" x14ac:dyDescent="0.25">
      <c r="A65" s="15" t="s">
        <v>8</v>
      </c>
      <c r="B65" s="7" t="s">
        <v>177</v>
      </c>
      <c r="C65" s="8" t="s">
        <v>30</v>
      </c>
      <c r="D65" s="14" t="s">
        <v>38</v>
      </c>
      <c r="E65" s="14">
        <v>2</v>
      </c>
      <c r="F65" s="16" t="s">
        <v>178</v>
      </c>
      <c r="J65" s="21"/>
      <c r="L65" s="20"/>
      <c r="M65" s="20"/>
      <c r="N65" s="20"/>
    </row>
    <row r="66" spans="1:14" s="22" customFormat="1" ht="101.25" x14ac:dyDescent="0.25">
      <c r="A66" s="15" t="s">
        <v>9</v>
      </c>
      <c r="B66" s="7" t="s">
        <v>179</v>
      </c>
      <c r="C66" s="8" t="s">
        <v>30</v>
      </c>
      <c r="D66" s="14" t="s">
        <v>38</v>
      </c>
      <c r="E66" s="14">
        <v>2</v>
      </c>
      <c r="F66" s="16" t="s">
        <v>180</v>
      </c>
      <c r="J66" s="21"/>
      <c r="L66" s="20"/>
      <c r="M66" s="20"/>
      <c r="N66" s="20"/>
    </row>
    <row r="67" spans="1:14" s="22" customFormat="1" ht="56.25" x14ac:dyDescent="0.25">
      <c r="A67" s="15" t="s">
        <v>9</v>
      </c>
      <c r="B67" s="7" t="s">
        <v>132</v>
      </c>
      <c r="C67" s="8" t="s">
        <v>30</v>
      </c>
      <c r="D67" s="14" t="s">
        <v>38</v>
      </c>
      <c r="E67" s="14">
        <v>2</v>
      </c>
      <c r="F67" s="16" t="s">
        <v>181</v>
      </c>
      <c r="J67" s="21"/>
      <c r="L67" s="20"/>
      <c r="M67" s="20"/>
      <c r="N67" s="20"/>
    </row>
    <row r="68" spans="1:14" s="22" customFormat="1" ht="67.5" x14ac:dyDescent="0.25">
      <c r="A68" s="15" t="s">
        <v>9</v>
      </c>
      <c r="B68" s="7" t="s">
        <v>132</v>
      </c>
      <c r="C68" s="8" t="s">
        <v>30</v>
      </c>
      <c r="D68" s="14" t="s">
        <v>38</v>
      </c>
      <c r="E68" s="14">
        <v>2</v>
      </c>
      <c r="F68" s="16" t="s">
        <v>182</v>
      </c>
      <c r="J68" s="21"/>
      <c r="L68" s="20"/>
      <c r="M68" s="20"/>
      <c r="N68" s="20"/>
    </row>
    <row r="69" spans="1:14" s="22" customFormat="1" ht="101.25" x14ac:dyDescent="0.25">
      <c r="A69" s="15" t="s">
        <v>9</v>
      </c>
      <c r="B69" s="7" t="s">
        <v>183</v>
      </c>
      <c r="C69" s="8" t="s">
        <v>184</v>
      </c>
      <c r="D69" s="14" t="s">
        <v>38</v>
      </c>
      <c r="E69" s="14">
        <v>2</v>
      </c>
      <c r="F69" s="16" t="s">
        <v>185</v>
      </c>
      <c r="J69" s="21"/>
      <c r="L69" s="20"/>
      <c r="M69" s="20"/>
      <c r="N69" s="20"/>
    </row>
    <row r="70" spans="1:14" s="22" customFormat="1" ht="56.25" x14ac:dyDescent="0.25">
      <c r="A70" s="15" t="s">
        <v>9</v>
      </c>
      <c r="B70" s="7" t="s">
        <v>186</v>
      </c>
      <c r="C70" s="8" t="s">
        <v>187</v>
      </c>
      <c r="D70" s="14" t="s">
        <v>38</v>
      </c>
      <c r="E70" s="14">
        <v>2</v>
      </c>
      <c r="F70" s="16" t="s">
        <v>188</v>
      </c>
      <c r="J70" s="21"/>
      <c r="L70" s="20"/>
      <c r="M70" s="20"/>
      <c r="N70" s="20"/>
    </row>
    <row r="71" spans="1:14" s="22" customFormat="1" ht="33.75" x14ac:dyDescent="0.25">
      <c r="A71" s="15" t="s">
        <v>10</v>
      </c>
      <c r="B71" s="7" t="s">
        <v>164</v>
      </c>
      <c r="C71" s="8" t="s">
        <v>165</v>
      </c>
      <c r="D71" s="14" t="s">
        <v>38</v>
      </c>
      <c r="E71" s="14">
        <v>2</v>
      </c>
      <c r="F71" s="16" t="s">
        <v>166</v>
      </c>
      <c r="J71" s="21"/>
      <c r="L71" s="20"/>
      <c r="M71" s="20"/>
      <c r="N71" s="20"/>
    </row>
    <row r="72" spans="1:14" ht="15" customHeight="1" thickBot="1" x14ac:dyDescent="0.3">
      <c r="A72" s="24" t="s">
        <v>189</v>
      </c>
      <c r="B72" s="24"/>
      <c r="C72" s="24"/>
      <c r="D72" s="24"/>
      <c r="E72" s="24"/>
      <c r="F72" s="24"/>
    </row>
    <row r="73" spans="1:14" ht="15.75" thickBot="1" x14ac:dyDescent="0.3">
      <c r="A73" s="1" t="s">
        <v>2</v>
      </c>
      <c r="B73" s="2" t="s">
        <v>3</v>
      </c>
      <c r="C73" s="2" t="s">
        <v>4</v>
      </c>
      <c r="D73" s="2" t="s">
        <v>0</v>
      </c>
      <c r="E73" s="2" t="s">
        <v>5</v>
      </c>
      <c r="F73" s="3" t="s">
        <v>1</v>
      </c>
    </row>
    <row r="74" spans="1:14" s="22" customFormat="1" ht="123.75" x14ac:dyDescent="0.25">
      <c r="A74" s="15" t="s">
        <v>7</v>
      </c>
      <c r="B74" s="7" t="s">
        <v>190</v>
      </c>
      <c r="C74" s="8" t="s">
        <v>191</v>
      </c>
      <c r="D74" s="14" t="s">
        <v>38</v>
      </c>
      <c r="E74" s="14">
        <v>5</v>
      </c>
      <c r="F74" s="16" t="s">
        <v>192</v>
      </c>
      <c r="J74" s="21"/>
      <c r="L74" s="20"/>
      <c r="M74" s="20"/>
      <c r="N74" s="20"/>
    </row>
    <row r="75" spans="1:14" s="22" customFormat="1" ht="67.5" x14ac:dyDescent="0.25">
      <c r="A75" s="15" t="s">
        <v>7</v>
      </c>
      <c r="B75" s="7" t="s">
        <v>157</v>
      </c>
      <c r="C75" s="8" t="s">
        <v>158</v>
      </c>
      <c r="D75" s="14" t="s">
        <v>38</v>
      </c>
      <c r="E75" s="14">
        <v>4</v>
      </c>
      <c r="F75" s="16" t="s">
        <v>214</v>
      </c>
      <c r="J75" s="21"/>
      <c r="L75" s="20"/>
      <c r="M75" s="20"/>
      <c r="N75" s="20"/>
    </row>
    <row r="76" spans="1:14" s="22" customFormat="1" ht="123.75" x14ac:dyDescent="0.25">
      <c r="A76" s="15" t="s">
        <v>8</v>
      </c>
      <c r="B76" s="7" t="s">
        <v>193</v>
      </c>
      <c r="C76" s="8" t="s">
        <v>30</v>
      </c>
      <c r="D76" s="14" t="s">
        <v>38</v>
      </c>
      <c r="E76" s="14">
        <v>2</v>
      </c>
      <c r="F76" s="16" t="s">
        <v>194</v>
      </c>
      <c r="J76" s="21"/>
      <c r="L76" s="20"/>
      <c r="M76" s="20"/>
      <c r="N76" s="20"/>
    </row>
    <row r="77" spans="1:14" s="22" customFormat="1" ht="123.75" x14ac:dyDescent="0.25">
      <c r="A77" s="15" t="s">
        <v>8</v>
      </c>
      <c r="B77" s="7" t="s">
        <v>193</v>
      </c>
      <c r="C77" s="8" t="s">
        <v>30</v>
      </c>
      <c r="D77" s="14" t="s">
        <v>38</v>
      </c>
      <c r="E77" s="14">
        <v>3</v>
      </c>
      <c r="F77" s="16" t="s">
        <v>195</v>
      </c>
      <c r="J77" s="21"/>
      <c r="L77" s="20"/>
      <c r="M77" s="20"/>
      <c r="N77" s="20"/>
    </row>
    <row r="78" spans="1:14" s="22" customFormat="1" ht="90" x14ac:dyDescent="0.25">
      <c r="A78" s="15" t="s">
        <v>8</v>
      </c>
      <c r="B78" s="7" t="s">
        <v>196</v>
      </c>
      <c r="C78" s="8" t="s">
        <v>197</v>
      </c>
      <c r="D78" s="14" t="s">
        <v>38</v>
      </c>
      <c r="E78" s="14">
        <v>3</v>
      </c>
      <c r="F78" s="16" t="s">
        <v>198</v>
      </c>
      <c r="J78" s="21"/>
      <c r="L78" s="20"/>
      <c r="M78" s="20"/>
      <c r="N78" s="20"/>
    </row>
    <row r="79" spans="1:14" s="22" customFormat="1" ht="78.75" x14ac:dyDescent="0.25">
      <c r="A79" s="15" t="s">
        <v>9</v>
      </c>
      <c r="B79" s="7" t="s">
        <v>177</v>
      </c>
      <c r="C79" s="8" t="s">
        <v>30</v>
      </c>
      <c r="D79" s="14" t="s">
        <v>38</v>
      </c>
      <c r="E79" s="14">
        <v>3</v>
      </c>
      <c r="F79" s="16" t="s">
        <v>202</v>
      </c>
      <c r="J79" s="21"/>
      <c r="L79" s="20"/>
      <c r="M79" s="20"/>
      <c r="N79" s="20"/>
    </row>
    <row r="80" spans="1:14" s="22" customFormat="1" ht="78.75" x14ac:dyDescent="0.25">
      <c r="A80" s="15" t="s">
        <v>9</v>
      </c>
      <c r="B80" s="7" t="s">
        <v>203</v>
      </c>
      <c r="C80" s="8" t="s">
        <v>204</v>
      </c>
      <c r="D80" s="14" t="s">
        <v>38</v>
      </c>
      <c r="E80" s="14">
        <v>3</v>
      </c>
      <c r="F80" s="16" t="s">
        <v>205</v>
      </c>
      <c r="J80" s="21"/>
      <c r="L80" s="20"/>
      <c r="M80" s="20"/>
      <c r="N80" s="20"/>
    </row>
    <row r="81" spans="1:14" s="22" customFormat="1" ht="33.75" x14ac:dyDescent="0.25">
      <c r="A81" s="15" t="s">
        <v>9</v>
      </c>
      <c r="B81" s="7" t="s">
        <v>157</v>
      </c>
      <c r="C81" s="8" t="s">
        <v>158</v>
      </c>
      <c r="D81" s="14" t="s">
        <v>38</v>
      </c>
      <c r="E81" s="14">
        <v>2</v>
      </c>
      <c r="F81" s="16" t="s">
        <v>206</v>
      </c>
      <c r="J81" s="21"/>
      <c r="L81" s="20"/>
      <c r="M81" s="20"/>
      <c r="N81" s="20"/>
    </row>
    <row r="82" spans="1:14" s="22" customFormat="1" ht="78.75" x14ac:dyDescent="0.25">
      <c r="A82" s="15" t="s">
        <v>9</v>
      </c>
      <c r="B82" s="7" t="s">
        <v>207</v>
      </c>
      <c r="C82" s="8" t="s">
        <v>30</v>
      </c>
      <c r="D82" s="14" t="s">
        <v>38</v>
      </c>
      <c r="E82" s="14">
        <v>2</v>
      </c>
      <c r="F82" s="16" t="s">
        <v>208</v>
      </c>
      <c r="J82" s="21"/>
      <c r="L82" s="20"/>
      <c r="M82" s="20"/>
      <c r="N82" s="20"/>
    </row>
    <row r="83" spans="1:14" s="22" customFormat="1" ht="56.25" x14ac:dyDescent="0.25">
      <c r="A83" s="15" t="s">
        <v>9</v>
      </c>
      <c r="B83" s="7" t="s">
        <v>132</v>
      </c>
      <c r="C83" s="8" t="s">
        <v>30</v>
      </c>
      <c r="D83" s="14" t="s">
        <v>38</v>
      </c>
      <c r="E83" s="14">
        <v>2</v>
      </c>
      <c r="F83" s="16" t="s">
        <v>209</v>
      </c>
      <c r="J83" s="21"/>
      <c r="L83" s="20"/>
      <c r="M83" s="20"/>
      <c r="N83" s="20"/>
    </row>
    <row r="84" spans="1:14" s="22" customFormat="1" ht="45" x14ac:dyDescent="0.25">
      <c r="A84" s="15" t="s">
        <v>9</v>
      </c>
      <c r="B84" s="7" t="s">
        <v>210</v>
      </c>
      <c r="C84" s="8" t="s">
        <v>211</v>
      </c>
      <c r="D84" s="14" t="s">
        <v>38</v>
      </c>
      <c r="E84" s="14">
        <v>2</v>
      </c>
      <c r="F84" s="16" t="s">
        <v>212</v>
      </c>
      <c r="J84" s="21"/>
      <c r="L84" s="20"/>
      <c r="M84" s="20"/>
      <c r="N84" s="20"/>
    </row>
    <row r="85" spans="1:14" s="22" customFormat="1" ht="45" x14ac:dyDescent="0.25">
      <c r="A85" s="15" t="s">
        <v>9</v>
      </c>
      <c r="B85" s="7" t="s">
        <v>138</v>
      </c>
      <c r="C85" s="8" t="s">
        <v>139</v>
      </c>
      <c r="D85" s="14" t="s">
        <v>38</v>
      </c>
      <c r="E85" s="14">
        <v>2</v>
      </c>
      <c r="F85" s="16" t="s">
        <v>213</v>
      </c>
      <c r="J85" s="21"/>
      <c r="L85" s="20"/>
      <c r="M85" s="20"/>
      <c r="N85" s="20"/>
    </row>
    <row r="86" spans="1:14" s="22" customFormat="1" ht="78.75" x14ac:dyDescent="0.25">
      <c r="A86" s="15" t="s">
        <v>10</v>
      </c>
      <c r="B86" s="7" t="s">
        <v>199</v>
      </c>
      <c r="C86" s="8" t="s">
        <v>200</v>
      </c>
      <c r="D86" s="14" t="s">
        <v>38</v>
      </c>
      <c r="E86" s="14">
        <v>3</v>
      </c>
      <c r="F86" s="16" t="s">
        <v>201</v>
      </c>
      <c r="J86" s="21"/>
      <c r="L86" s="20"/>
      <c r="M86" s="20"/>
      <c r="N86" s="20"/>
    </row>
    <row r="87" spans="1:14" x14ac:dyDescent="0.25">
      <c r="A87" s="25" t="s">
        <v>35</v>
      </c>
      <c r="B87" s="25"/>
      <c r="C87" s="25"/>
      <c r="D87" s="25"/>
      <c r="E87" s="25"/>
      <c r="F87" s="25"/>
    </row>
    <row r="88" spans="1:14" ht="15" customHeight="1" thickBot="1" x14ac:dyDescent="0.3">
      <c r="A88" s="24" t="s">
        <v>216</v>
      </c>
      <c r="B88" s="24"/>
      <c r="C88" s="24"/>
      <c r="D88" s="24"/>
      <c r="E88" s="24"/>
      <c r="F88" s="24"/>
    </row>
    <row r="89" spans="1:14" ht="15.75" thickBot="1" x14ac:dyDescent="0.3">
      <c r="A89" s="1" t="s">
        <v>2</v>
      </c>
      <c r="B89" s="2" t="s">
        <v>3</v>
      </c>
      <c r="C89" s="2" t="s">
        <v>4</v>
      </c>
      <c r="D89" s="2" t="s">
        <v>0</v>
      </c>
      <c r="E89" s="2" t="s">
        <v>5</v>
      </c>
      <c r="F89" s="3" t="s">
        <v>1</v>
      </c>
    </row>
    <row r="90" spans="1:14" s="22" customFormat="1" ht="146.25" x14ac:dyDescent="0.25">
      <c r="A90" s="15" t="s">
        <v>7</v>
      </c>
      <c r="B90" s="7" t="s">
        <v>221</v>
      </c>
      <c r="C90" s="8" t="s">
        <v>222</v>
      </c>
      <c r="D90" s="14" t="s">
        <v>38</v>
      </c>
      <c r="E90" s="14">
        <v>5</v>
      </c>
      <c r="F90" s="16" t="s">
        <v>223</v>
      </c>
      <c r="L90" s="20"/>
      <c r="M90" s="20"/>
      <c r="N90" s="20"/>
    </row>
    <row r="91" spans="1:14" s="22" customFormat="1" ht="90" x14ac:dyDescent="0.25">
      <c r="A91" s="15" t="s">
        <v>8</v>
      </c>
      <c r="B91" s="7" t="s">
        <v>217</v>
      </c>
      <c r="C91" s="8" t="s">
        <v>30</v>
      </c>
      <c r="D91" s="14" t="s">
        <v>38</v>
      </c>
      <c r="E91" s="14">
        <v>2</v>
      </c>
      <c r="F91" s="16" t="s">
        <v>218</v>
      </c>
      <c r="L91" s="20"/>
      <c r="M91" s="20"/>
      <c r="N91" s="20"/>
    </row>
    <row r="92" spans="1:14" s="22" customFormat="1" ht="123.75" x14ac:dyDescent="0.25">
      <c r="A92" s="15" t="s">
        <v>8</v>
      </c>
      <c r="B92" s="7" t="s">
        <v>219</v>
      </c>
      <c r="C92" s="8" t="s">
        <v>30</v>
      </c>
      <c r="D92" s="14" t="s">
        <v>38</v>
      </c>
      <c r="E92" s="14">
        <v>2</v>
      </c>
      <c r="F92" s="16" t="s">
        <v>220</v>
      </c>
      <c r="L92" s="20"/>
      <c r="M92" s="20"/>
      <c r="N92" s="20"/>
    </row>
    <row r="93" spans="1:14" s="22" customFormat="1" ht="90" x14ac:dyDescent="0.25">
      <c r="A93" s="15" t="s">
        <v>8</v>
      </c>
      <c r="B93" s="7" t="s">
        <v>177</v>
      </c>
      <c r="C93" s="8" t="s">
        <v>30</v>
      </c>
      <c r="D93" s="14" t="s">
        <v>38</v>
      </c>
      <c r="E93" s="14">
        <v>2</v>
      </c>
      <c r="F93" s="16" t="s">
        <v>224</v>
      </c>
      <c r="L93" s="20"/>
      <c r="M93" s="20"/>
      <c r="N93" s="20"/>
    </row>
    <row r="94" spans="1:14" s="22" customFormat="1" ht="90" x14ac:dyDescent="0.25">
      <c r="A94" s="15" t="s">
        <v>9</v>
      </c>
      <c r="B94" s="7" t="s">
        <v>157</v>
      </c>
      <c r="C94" s="8" t="s">
        <v>158</v>
      </c>
      <c r="D94" s="14" t="s">
        <v>38</v>
      </c>
      <c r="E94" s="14">
        <v>3</v>
      </c>
      <c r="F94" s="16" t="s">
        <v>226</v>
      </c>
      <c r="L94" s="20"/>
      <c r="M94" s="20"/>
      <c r="N94" s="20"/>
    </row>
    <row r="95" spans="1:14" s="22" customFormat="1" ht="112.5" x14ac:dyDescent="0.25">
      <c r="A95" s="15" t="s">
        <v>9</v>
      </c>
      <c r="B95" s="7" t="s">
        <v>227</v>
      </c>
      <c r="C95" s="8" t="s">
        <v>228</v>
      </c>
      <c r="D95" s="14" t="s">
        <v>38</v>
      </c>
      <c r="E95" s="14">
        <v>2</v>
      </c>
      <c r="F95" s="16" t="s">
        <v>229</v>
      </c>
      <c r="L95" s="20"/>
      <c r="M95" s="20"/>
      <c r="N95" s="20"/>
    </row>
    <row r="96" spans="1:14" s="22" customFormat="1" ht="78.75" x14ac:dyDescent="0.25">
      <c r="A96" s="15" t="s">
        <v>9</v>
      </c>
      <c r="B96" s="7" t="s">
        <v>227</v>
      </c>
      <c r="C96" s="8" t="s">
        <v>228</v>
      </c>
      <c r="D96" s="14" t="s">
        <v>38</v>
      </c>
      <c r="E96" s="14">
        <v>2</v>
      </c>
      <c r="F96" s="16" t="s">
        <v>230</v>
      </c>
      <c r="L96" s="20"/>
      <c r="M96" s="20"/>
      <c r="N96" s="20"/>
    </row>
    <row r="97" spans="1:14" s="22" customFormat="1" ht="56.25" x14ac:dyDescent="0.25">
      <c r="A97" s="15" t="s">
        <v>9</v>
      </c>
      <c r="B97" s="7" t="s">
        <v>132</v>
      </c>
      <c r="C97" s="8" t="s">
        <v>30</v>
      </c>
      <c r="D97" s="14" t="s">
        <v>38</v>
      </c>
      <c r="E97" s="14">
        <v>2</v>
      </c>
      <c r="F97" s="16" t="s">
        <v>231</v>
      </c>
      <c r="L97" s="20"/>
      <c r="M97" s="20"/>
      <c r="N97" s="20"/>
    </row>
    <row r="98" spans="1:14" s="22" customFormat="1" ht="56.25" x14ac:dyDescent="0.25">
      <c r="A98" s="15" t="s">
        <v>9</v>
      </c>
      <c r="B98" s="7" t="s">
        <v>232</v>
      </c>
      <c r="C98" s="8" t="s">
        <v>136</v>
      </c>
      <c r="D98" s="14" t="s">
        <v>38</v>
      </c>
      <c r="E98" s="14">
        <v>2</v>
      </c>
      <c r="F98" s="16" t="s">
        <v>233</v>
      </c>
      <c r="L98" s="20"/>
      <c r="M98" s="20"/>
      <c r="N98" s="20"/>
    </row>
    <row r="99" spans="1:14" s="22" customFormat="1" ht="45" x14ac:dyDescent="0.25">
      <c r="A99" s="15" t="s">
        <v>9</v>
      </c>
      <c r="B99" s="7" t="s">
        <v>234</v>
      </c>
      <c r="C99" s="8" t="s">
        <v>235</v>
      </c>
      <c r="D99" s="14" t="s">
        <v>38</v>
      </c>
      <c r="E99" s="14">
        <v>2</v>
      </c>
      <c r="F99" s="16" t="s">
        <v>236</v>
      </c>
      <c r="L99" s="20"/>
      <c r="M99" s="20"/>
      <c r="N99" s="20"/>
    </row>
    <row r="100" spans="1:14" s="22" customFormat="1" ht="45" x14ac:dyDescent="0.25">
      <c r="A100" s="15" t="s">
        <v>9</v>
      </c>
      <c r="B100" s="7" t="s">
        <v>237</v>
      </c>
      <c r="C100" s="8" t="s">
        <v>30</v>
      </c>
      <c r="D100" s="14" t="s">
        <v>38</v>
      </c>
      <c r="E100" s="14">
        <v>2</v>
      </c>
      <c r="F100" s="16" t="s">
        <v>238</v>
      </c>
      <c r="L100" s="20"/>
      <c r="M100" s="20"/>
      <c r="N100" s="20"/>
    </row>
    <row r="101" spans="1:14" s="22" customFormat="1" ht="101.25" x14ac:dyDescent="0.25">
      <c r="A101" s="15" t="s">
        <v>9</v>
      </c>
      <c r="B101" s="7" t="s">
        <v>239</v>
      </c>
      <c r="C101" s="8" t="s">
        <v>240</v>
      </c>
      <c r="D101" s="14" t="s">
        <v>38</v>
      </c>
      <c r="E101" s="14">
        <v>2</v>
      </c>
      <c r="F101" s="16" t="s">
        <v>241</v>
      </c>
      <c r="L101" s="20"/>
      <c r="M101" s="20"/>
      <c r="N101" s="20"/>
    </row>
    <row r="102" spans="1:14" s="22" customFormat="1" ht="67.5" x14ac:dyDescent="0.25">
      <c r="A102" s="15" t="s">
        <v>9</v>
      </c>
      <c r="B102" s="7" t="s">
        <v>242</v>
      </c>
      <c r="C102" s="8" t="s">
        <v>30</v>
      </c>
      <c r="D102" s="14" t="s">
        <v>38</v>
      </c>
      <c r="E102" s="14">
        <v>2</v>
      </c>
      <c r="F102" s="16" t="s">
        <v>243</v>
      </c>
      <c r="L102" s="20"/>
      <c r="M102" s="20"/>
      <c r="N102" s="20"/>
    </row>
    <row r="103" spans="1:14" s="22" customFormat="1" ht="146.25" x14ac:dyDescent="0.25">
      <c r="A103" s="15" t="s">
        <v>10</v>
      </c>
      <c r="B103" s="7" t="s">
        <v>83</v>
      </c>
      <c r="C103" s="8" t="s">
        <v>84</v>
      </c>
      <c r="D103" s="14" t="s">
        <v>38</v>
      </c>
      <c r="E103" s="14">
        <v>3</v>
      </c>
      <c r="F103" s="16" t="s">
        <v>225</v>
      </c>
      <c r="L103" s="20"/>
      <c r="M103" s="20"/>
      <c r="N103" s="20"/>
    </row>
    <row r="104" spans="1:14" ht="15" customHeight="1" thickBot="1" x14ac:dyDescent="0.3">
      <c r="A104" s="24" t="s">
        <v>244</v>
      </c>
      <c r="B104" s="24"/>
      <c r="C104" s="24"/>
      <c r="D104" s="24"/>
      <c r="E104" s="24"/>
      <c r="F104" s="24"/>
    </row>
    <row r="105" spans="1:14" ht="15.75" thickBot="1" x14ac:dyDescent="0.3">
      <c r="A105" s="1" t="s">
        <v>2</v>
      </c>
      <c r="B105" s="2" t="s">
        <v>3</v>
      </c>
      <c r="C105" s="2" t="s">
        <v>4</v>
      </c>
      <c r="D105" s="2" t="s">
        <v>0</v>
      </c>
      <c r="E105" s="2" t="s">
        <v>5</v>
      </c>
      <c r="F105" s="3" t="s">
        <v>1</v>
      </c>
    </row>
    <row r="106" spans="1:14" ht="67.5" x14ac:dyDescent="0.25">
      <c r="A106" s="15" t="s">
        <v>6</v>
      </c>
      <c r="B106" s="7" t="s">
        <v>268</v>
      </c>
      <c r="C106" s="8" t="s">
        <v>30</v>
      </c>
      <c r="D106" s="14" t="s">
        <v>45</v>
      </c>
      <c r="E106" s="14">
        <v>3</v>
      </c>
      <c r="F106" s="16" t="s">
        <v>269</v>
      </c>
      <c r="H106" s="21"/>
      <c r="J106" s="21"/>
      <c r="L106" s="20"/>
      <c r="M106" s="20"/>
      <c r="N106" s="20"/>
    </row>
    <row r="107" spans="1:14" ht="112.5" x14ac:dyDescent="0.25">
      <c r="A107" s="15" t="s">
        <v>7</v>
      </c>
      <c r="B107" s="7" t="s">
        <v>153</v>
      </c>
      <c r="C107" s="8" t="s">
        <v>154</v>
      </c>
      <c r="D107" s="14" t="s">
        <v>38</v>
      </c>
      <c r="E107" s="14">
        <v>5</v>
      </c>
      <c r="F107" s="16" t="s">
        <v>248</v>
      </c>
      <c r="H107" s="21"/>
      <c r="J107" s="21"/>
      <c r="L107" s="20"/>
      <c r="M107" s="20"/>
      <c r="N107" s="20"/>
    </row>
    <row r="108" spans="1:14" ht="123.75" x14ac:dyDescent="0.25">
      <c r="A108" s="15" t="s">
        <v>7</v>
      </c>
      <c r="B108" s="7" t="s">
        <v>249</v>
      </c>
      <c r="C108" s="8" t="s">
        <v>154</v>
      </c>
      <c r="D108" s="14" t="s">
        <v>38</v>
      </c>
      <c r="E108" s="14">
        <v>5</v>
      </c>
      <c r="F108" s="16" t="s">
        <v>250</v>
      </c>
      <c r="H108" s="21"/>
      <c r="J108" s="21"/>
      <c r="L108" s="20"/>
      <c r="M108" s="20"/>
      <c r="N108" s="20"/>
    </row>
    <row r="109" spans="1:14" ht="90" x14ac:dyDescent="0.25">
      <c r="A109" s="15" t="s">
        <v>8</v>
      </c>
      <c r="B109" s="7" t="s">
        <v>217</v>
      </c>
      <c r="C109" s="8" t="s">
        <v>30</v>
      </c>
      <c r="D109" s="14" t="s">
        <v>38</v>
      </c>
      <c r="E109" s="14">
        <v>2</v>
      </c>
      <c r="F109" s="16" t="s">
        <v>245</v>
      </c>
      <c r="H109" s="21"/>
      <c r="J109" s="21"/>
      <c r="L109" s="20"/>
      <c r="M109" s="20"/>
      <c r="N109" s="20"/>
    </row>
    <row r="110" spans="1:14" ht="213.75" x14ac:dyDescent="0.25">
      <c r="A110" s="15" t="s">
        <v>8</v>
      </c>
      <c r="B110" s="7" t="s">
        <v>246</v>
      </c>
      <c r="C110" s="8" t="s">
        <v>48</v>
      </c>
      <c r="D110" s="14" t="s">
        <v>38</v>
      </c>
      <c r="E110" s="14">
        <v>3</v>
      </c>
      <c r="F110" s="16" t="s">
        <v>247</v>
      </c>
      <c r="H110" s="21"/>
      <c r="J110" s="21"/>
      <c r="L110" s="20"/>
      <c r="M110" s="20"/>
      <c r="N110" s="20"/>
    </row>
    <row r="111" spans="1:14" ht="180" x14ac:dyDescent="0.25">
      <c r="A111" s="15" t="s">
        <v>8</v>
      </c>
      <c r="B111" s="7" t="s">
        <v>251</v>
      </c>
      <c r="C111" s="8" t="s">
        <v>252</v>
      </c>
      <c r="D111" s="14" t="s">
        <v>38</v>
      </c>
      <c r="E111" s="14">
        <v>2</v>
      </c>
      <c r="F111" s="16" t="s">
        <v>253</v>
      </c>
      <c r="H111" s="21"/>
      <c r="J111" s="21"/>
      <c r="L111" s="20"/>
      <c r="M111" s="20"/>
      <c r="N111" s="20"/>
    </row>
    <row r="112" spans="1:14" ht="56.25" x14ac:dyDescent="0.25">
      <c r="A112" s="15" t="s">
        <v>9</v>
      </c>
      <c r="B112" s="7" t="s">
        <v>255</v>
      </c>
      <c r="C112" s="8" t="s">
        <v>256</v>
      </c>
      <c r="D112" s="14" t="s">
        <v>38</v>
      </c>
      <c r="E112" s="14">
        <v>3</v>
      </c>
      <c r="F112" s="16" t="s">
        <v>257</v>
      </c>
      <c r="H112" s="21"/>
      <c r="J112" s="21"/>
      <c r="L112" s="20"/>
      <c r="M112" s="20"/>
      <c r="N112" s="20"/>
    </row>
    <row r="113" spans="1:14" ht="56.25" x14ac:dyDescent="0.25">
      <c r="A113" s="15" t="s">
        <v>9</v>
      </c>
      <c r="B113" s="7" t="s">
        <v>258</v>
      </c>
      <c r="C113" s="8" t="s">
        <v>30</v>
      </c>
      <c r="D113" s="14" t="s">
        <v>38</v>
      </c>
      <c r="E113" s="14">
        <v>3</v>
      </c>
      <c r="F113" s="16" t="s">
        <v>259</v>
      </c>
      <c r="H113" s="21"/>
      <c r="J113" s="21"/>
      <c r="L113" s="20"/>
      <c r="M113" s="20"/>
      <c r="N113" s="20"/>
    </row>
    <row r="114" spans="1:14" ht="56.25" x14ac:dyDescent="0.25">
      <c r="A114" s="15" t="s">
        <v>9</v>
      </c>
      <c r="B114" s="7" t="s">
        <v>83</v>
      </c>
      <c r="C114" s="8" t="s">
        <v>84</v>
      </c>
      <c r="D114" s="14" t="s">
        <v>38</v>
      </c>
      <c r="E114" s="14">
        <v>3</v>
      </c>
      <c r="F114" s="16" t="s">
        <v>260</v>
      </c>
      <c r="H114" s="21"/>
      <c r="J114" s="21"/>
      <c r="L114" s="20"/>
      <c r="M114" s="20"/>
      <c r="N114" s="20"/>
    </row>
    <row r="115" spans="1:14" ht="56.25" x14ac:dyDescent="0.25">
      <c r="A115" s="15" t="s">
        <v>9</v>
      </c>
      <c r="B115" s="7" t="s">
        <v>132</v>
      </c>
      <c r="C115" s="8" t="s">
        <v>30</v>
      </c>
      <c r="D115" s="14" t="s">
        <v>38</v>
      </c>
      <c r="E115" s="14">
        <v>3</v>
      </c>
      <c r="F115" s="16" t="s">
        <v>261</v>
      </c>
      <c r="H115" s="21"/>
      <c r="J115" s="21"/>
      <c r="L115" s="20"/>
      <c r="M115" s="20"/>
      <c r="N115" s="20"/>
    </row>
    <row r="116" spans="1:14" ht="56.25" x14ac:dyDescent="0.25">
      <c r="A116" s="15" t="s">
        <v>9</v>
      </c>
      <c r="B116" s="7" t="s">
        <v>132</v>
      </c>
      <c r="C116" s="8" t="s">
        <v>30</v>
      </c>
      <c r="D116" s="14" t="s">
        <v>38</v>
      </c>
      <c r="E116" s="14">
        <v>3</v>
      </c>
      <c r="F116" s="16" t="s">
        <v>262</v>
      </c>
      <c r="H116" s="21"/>
      <c r="J116" s="21"/>
      <c r="L116" s="20"/>
      <c r="M116" s="20"/>
      <c r="N116" s="20"/>
    </row>
    <row r="117" spans="1:14" ht="67.5" x14ac:dyDescent="0.25">
      <c r="A117" s="15" t="s">
        <v>9</v>
      </c>
      <c r="B117" s="7" t="s">
        <v>263</v>
      </c>
      <c r="C117" s="8" t="s">
        <v>264</v>
      </c>
      <c r="D117" s="14" t="s">
        <v>38</v>
      </c>
      <c r="E117" s="14">
        <v>3</v>
      </c>
      <c r="F117" s="16" t="s">
        <v>265</v>
      </c>
      <c r="H117" s="21"/>
      <c r="J117" s="21"/>
      <c r="L117" s="20"/>
      <c r="M117" s="20"/>
      <c r="N117" s="20"/>
    </row>
    <row r="118" spans="1:14" ht="78.75" x14ac:dyDescent="0.25">
      <c r="A118" s="15" t="s">
        <v>9</v>
      </c>
      <c r="B118" s="7" t="s">
        <v>266</v>
      </c>
      <c r="C118" s="8" t="s">
        <v>30</v>
      </c>
      <c r="D118" s="14" t="s">
        <v>38</v>
      </c>
      <c r="E118" s="14">
        <v>3</v>
      </c>
      <c r="F118" s="16" t="s">
        <v>267</v>
      </c>
      <c r="H118" s="21"/>
      <c r="J118" s="21"/>
      <c r="L118" s="20"/>
      <c r="M118" s="20"/>
      <c r="N118" s="20"/>
    </row>
    <row r="119" spans="1:14" ht="56.25" x14ac:dyDescent="0.25">
      <c r="A119" s="15" t="s">
        <v>10</v>
      </c>
      <c r="B119" s="7" t="s">
        <v>50</v>
      </c>
      <c r="C119" s="8" t="s">
        <v>51</v>
      </c>
      <c r="D119" s="14" t="s">
        <v>38</v>
      </c>
      <c r="E119" s="14">
        <v>2</v>
      </c>
      <c r="F119" s="16" t="s">
        <v>254</v>
      </c>
      <c r="H119" s="21"/>
      <c r="J119" s="21"/>
      <c r="L119" s="20"/>
      <c r="M119" s="20"/>
      <c r="N119" s="20"/>
    </row>
    <row r="120" spans="1:14" ht="45" x14ac:dyDescent="0.25">
      <c r="A120" s="15" t="s">
        <v>10</v>
      </c>
      <c r="B120" s="7" t="s">
        <v>270</v>
      </c>
      <c r="C120" s="8" t="s">
        <v>271</v>
      </c>
      <c r="D120" s="14" t="s">
        <v>38</v>
      </c>
      <c r="E120" s="14">
        <v>2</v>
      </c>
      <c r="F120" s="16" t="s">
        <v>272</v>
      </c>
      <c r="H120" s="21"/>
      <c r="J120" s="21"/>
      <c r="L120" s="20"/>
      <c r="M120" s="20"/>
      <c r="N120" s="20"/>
    </row>
    <row r="121" spans="1:14" ht="56.25" x14ac:dyDescent="0.25">
      <c r="A121" s="15" t="s">
        <v>10</v>
      </c>
      <c r="B121" s="7" t="s">
        <v>273</v>
      </c>
      <c r="C121" s="8" t="s">
        <v>271</v>
      </c>
      <c r="D121" s="14" t="s">
        <v>38</v>
      </c>
      <c r="E121" s="14">
        <v>2</v>
      </c>
      <c r="F121" s="16" t="s">
        <v>274</v>
      </c>
      <c r="H121" s="21"/>
      <c r="J121" s="21"/>
      <c r="L121" s="20"/>
      <c r="M121" s="20"/>
      <c r="N121" s="20"/>
    </row>
    <row r="122" spans="1:14" ht="15" customHeight="1" thickBot="1" x14ac:dyDescent="0.3">
      <c r="A122" s="24" t="s">
        <v>275</v>
      </c>
      <c r="B122" s="24"/>
      <c r="C122" s="24"/>
      <c r="D122" s="24"/>
      <c r="E122" s="24"/>
      <c r="F122" s="24"/>
    </row>
    <row r="123" spans="1:14" ht="15.75" thickBot="1" x14ac:dyDescent="0.3">
      <c r="A123" s="1" t="s">
        <v>2</v>
      </c>
      <c r="B123" s="2" t="s">
        <v>3</v>
      </c>
      <c r="C123" s="2" t="s">
        <v>4</v>
      </c>
      <c r="D123" s="2" t="s">
        <v>0</v>
      </c>
      <c r="E123" s="2" t="s">
        <v>5</v>
      </c>
      <c r="F123" s="3" t="s">
        <v>1</v>
      </c>
    </row>
    <row r="124" spans="1:14" s="22" customFormat="1" ht="33.75" x14ac:dyDescent="0.25">
      <c r="A124" s="15" t="s">
        <v>6</v>
      </c>
      <c r="B124" s="7" t="s">
        <v>295</v>
      </c>
      <c r="C124" s="8" t="s">
        <v>30</v>
      </c>
      <c r="D124" s="14" t="s">
        <v>45</v>
      </c>
      <c r="E124" s="14">
        <v>2</v>
      </c>
      <c r="F124" s="16" t="s">
        <v>296</v>
      </c>
      <c r="G124" s="20"/>
      <c r="H124" s="20"/>
      <c r="I124" s="20"/>
      <c r="J124" s="21"/>
    </row>
    <row r="125" spans="1:14" s="22" customFormat="1" ht="45" x14ac:dyDescent="0.25">
      <c r="A125" s="15" t="s">
        <v>6</v>
      </c>
      <c r="B125" s="7" t="s">
        <v>130</v>
      </c>
      <c r="C125" s="8" t="s">
        <v>30</v>
      </c>
      <c r="D125" s="14" t="s">
        <v>45</v>
      </c>
      <c r="E125" s="14">
        <v>2</v>
      </c>
      <c r="F125" s="16" t="s">
        <v>297</v>
      </c>
      <c r="G125" s="20"/>
      <c r="H125" s="20"/>
      <c r="I125" s="20"/>
      <c r="J125" s="21"/>
    </row>
    <row r="126" spans="1:14" s="22" customFormat="1" ht="89.25" customHeight="1" x14ac:dyDescent="0.25">
      <c r="A126" s="15" t="s">
        <v>7</v>
      </c>
      <c r="B126" s="7" t="s">
        <v>277</v>
      </c>
      <c r="C126" s="8" t="s">
        <v>30</v>
      </c>
      <c r="D126" s="14" t="s">
        <v>38</v>
      </c>
      <c r="E126" s="14">
        <v>5</v>
      </c>
      <c r="F126" s="16" t="s">
        <v>278</v>
      </c>
      <c r="G126" s="20"/>
      <c r="H126" s="20"/>
      <c r="I126" s="20"/>
      <c r="J126" s="21"/>
    </row>
    <row r="127" spans="1:14" s="22" customFormat="1" ht="113.25" customHeight="1" x14ac:dyDescent="0.25">
      <c r="A127" s="15" t="s">
        <v>8</v>
      </c>
      <c r="B127" s="7" t="s">
        <v>217</v>
      </c>
      <c r="C127" s="8" t="s">
        <v>30</v>
      </c>
      <c r="D127" s="14" t="s">
        <v>38</v>
      </c>
      <c r="E127" s="14">
        <v>2</v>
      </c>
      <c r="F127" s="16" t="s">
        <v>276</v>
      </c>
      <c r="G127" s="20"/>
      <c r="H127" s="20"/>
      <c r="I127" s="20"/>
      <c r="J127" s="21"/>
    </row>
    <row r="128" spans="1:14" s="22" customFormat="1" ht="90" x14ac:dyDescent="0.25">
      <c r="A128" s="15" t="s">
        <v>8</v>
      </c>
      <c r="B128" s="7" t="s">
        <v>279</v>
      </c>
      <c r="C128" s="8" t="s">
        <v>30</v>
      </c>
      <c r="D128" s="14" t="s">
        <v>38</v>
      </c>
      <c r="E128" s="14">
        <v>2</v>
      </c>
      <c r="F128" s="16" t="s">
        <v>280</v>
      </c>
      <c r="G128" s="20"/>
      <c r="H128" s="20"/>
      <c r="I128" s="20"/>
      <c r="J128" s="21"/>
    </row>
    <row r="129" spans="1:14" s="22" customFormat="1" ht="258.75" x14ac:dyDescent="0.25">
      <c r="A129" s="15" t="s">
        <v>8</v>
      </c>
      <c r="B129" s="7" t="s">
        <v>281</v>
      </c>
      <c r="C129" s="8" t="s">
        <v>30</v>
      </c>
      <c r="D129" s="14" t="s">
        <v>38</v>
      </c>
      <c r="E129" s="14">
        <v>4</v>
      </c>
      <c r="F129" s="16" t="s">
        <v>282</v>
      </c>
      <c r="G129" s="20"/>
      <c r="H129" s="20"/>
      <c r="I129" s="20"/>
      <c r="J129" s="21"/>
    </row>
    <row r="130" spans="1:14" s="22" customFormat="1" ht="135" x14ac:dyDescent="0.25">
      <c r="A130" s="15" t="s">
        <v>8</v>
      </c>
      <c r="B130" s="7" t="s">
        <v>193</v>
      </c>
      <c r="C130" s="8" t="s">
        <v>30</v>
      </c>
      <c r="D130" s="14" t="s">
        <v>38</v>
      </c>
      <c r="E130" s="14">
        <v>5</v>
      </c>
      <c r="F130" s="16" t="s">
        <v>298</v>
      </c>
      <c r="G130" s="20"/>
      <c r="H130" s="20"/>
      <c r="I130" s="20"/>
      <c r="J130" s="21"/>
    </row>
    <row r="131" spans="1:14" s="22" customFormat="1" ht="56.25" x14ac:dyDescent="0.25">
      <c r="A131" s="15" t="s">
        <v>9</v>
      </c>
      <c r="B131" s="7" t="s">
        <v>283</v>
      </c>
      <c r="C131" s="8" t="s">
        <v>284</v>
      </c>
      <c r="D131" s="14" t="s">
        <v>38</v>
      </c>
      <c r="E131" s="14">
        <v>3</v>
      </c>
      <c r="F131" s="16" t="s">
        <v>285</v>
      </c>
      <c r="G131" s="20"/>
      <c r="H131" s="20"/>
      <c r="I131" s="20"/>
      <c r="J131" s="21"/>
    </row>
    <row r="132" spans="1:14" s="22" customFormat="1" ht="78.75" x14ac:dyDescent="0.25">
      <c r="A132" s="15" t="s">
        <v>9</v>
      </c>
      <c r="B132" s="7" t="s">
        <v>207</v>
      </c>
      <c r="C132" s="8" t="s">
        <v>30</v>
      </c>
      <c r="D132" s="14" t="s">
        <v>38</v>
      </c>
      <c r="E132" s="14">
        <v>3</v>
      </c>
      <c r="F132" s="16" t="s">
        <v>208</v>
      </c>
      <c r="G132" s="20"/>
      <c r="H132" s="20"/>
      <c r="I132" s="20"/>
      <c r="J132" s="21"/>
    </row>
    <row r="133" spans="1:14" s="22" customFormat="1" ht="45" x14ac:dyDescent="0.25">
      <c r="A133" s="15" t="s">
        <v>9</v>
      </c>
      <c r="B133" s="7" t="s">
        <v>132</v>
      </c>
      <c r="C133" s="8" t="s">
        <v>30</v>
      </c>
      <c r="D133" s="14" t="s">
        <v>38</v>
      </c>
      <c r="E133" s="14">
        <v>3</v>
      </c>
      <c r="F133" s="16" t="s">
        <v>286</v>
      </c>
      <c r="G133" s="20"/>
      <c r="H133" s="20"/>
      <c r="I133" s="20"/>
      <c r="J133" s="21"/>
    </row>
    <row r="134" spans="1:14" s="22" customFormat="1" ht="45" x14ac:dyDescent="0.25">
      <c r="A134" s="15" t="s">
        <v>9</v>
      </c>
      <c r="B134" s="7" t="s">
        <v>132</v>
      </c>
      <c r="C134" s="8" t="s">
        <v>30</v>
      </c>
      <c r="D134" s="14" t="s">
        <v>38</v>
      </c>
      <c r="E134" s="14">
        <v>3</v>
      </c>
      <c r="F134" s="16" t="s">
        <v>287</v>
      </c>
      <c r="G134" s="20"/>
      <c r="H134" s="20"/>
      <c r="I134" s="20"/>
      <c r="J134" s="21"/>
    </row>
    <row r="135" spans="1:14" s="22" customFormat="1" ht="101.25" x14ac:dyDescent="0.25">
      <c r="A135" s="15" t="s">
        <v>9</v>
      </c>
      <c r="B135" s="7" t="s">
        <v>288</v>
      </c>
      <c r="C135" s="8" t="s">
        <v>289</v>
      </c>
      <c r="D135" s="14" t="s">
        <v>38</v>
      </c>
      <c r="E135" s="14">
        <v>3</v>
      </c>
      <c r="F135" s="16" t="s">
        <v>290</v>
      </c>
      <c r="G135" s="20"/>
      <c r="H135" s="20"/>
      <c r="I135" s="20"/>
      <c r="J135" s="21"/>
    </row>
    <row r="136" spans="1:14" s="22" customFormat="1" ht="90" x14ac:dyDescent="0.25">
      <c r="A136" s="15" t="s">
        <v>9</v>
      </c>
      <c r="B136" s="7" t="s">
        <v>291</v>
      </c>
      <c r="C136" s="8" t="s">
        <v>292</v>
      </c>
      <c r="D136" s="14" t="s">
        <v>38</v>
      </c>
      <c r="E136" s="14">
        <v>3</v>
      </c>
      <c r="F136" s="16" t="s">
        <v>293</v>
      </c>
      <c r="G136" s="20"/>
      <c r="H136" s="20"/>
      <c r="I136" s="20"/>
      <c r="J136" s="21"/>
    </row>
    <row r="137" spans="1:14" s="22" customFormat="1" ht="78.75" x14ac:dyDescent="0.25">
      <c r="A137" s="15" t="s">
        <v>9</v>
      </c>
      <c r="B137" s="7" t="s">
        <v>291</v>
      </c>
      <c r="C137" s="8" t="s">
        <v>292</v>
      </c>
      <c r="D137" s="14" t="s">
        <v>38</v>
      </c>
      <c r="E137" s="14">
        <v>3</v>
      </c>
      <c r="F137" s="16" t="s">
        <v>294</v>
      </c>
      <c r="G137" s="20"/>
      <c r="H137" s="20"/>
      <c r="I137" s="20"/>
      <c r="J137" s="21"/>
    </row>
    <row r="138" spans="1:14" ht="15" customHeight="1" thickBot="1" x14ac:dyDescent="0.3">
      <c r="A138" s="24" t="s">
        <v>299</v>
      </c>
      <c r="B138" s="24"/>
      <c r="C138" s="24"/>
      <c r="D138" s="24"/>
      <c r="E138" s="24"/>
      <c r="F138" s="24"/>
    </row>
    <row r="139" spans="1:14" ht="15.75" thickBot="1" x14ac:dyDescent="0.3">
      <c r="A139" s="1" t="s">
        <v>2</v>
      </c>
      <c r="B139" s="2" t="s">
        <v>3</v>
      </c>
      <c r="C139" s="2" t="s">
        <v>4</v>
      </c>
      <c r="D139" s="2" t="s">
        <v>0</v>
      </c>
      <c r="E139" s="2" t="s">
        <v>5</v>
      </c>
      <c r="F139" s="3" t="s">
        <v>1</v>
      </c>
    </row>
    <row r="140" spans="1:14" s="22" customFormat="1" ht="90" x14ac:dyDescent="0.25">
      <c r="A140" s="15" t="s">
        <v>8</v>
      </c>
      <c r="B140" s="7" t="s">
        <v>300</v>
      </c>
      <c r="C140" s="8" t="s">
        <v>30</v>
      </c>
      <c r="D140" s="14" t="s">
        <v>38</v>
      </c>
      <c r="E140" s="14">
        <v>2</v>
      </c>
      <c r="F140" s="16" t="s">
        <v>301</v>
      </c>
      <c r="H140" s="21"/>
      <c r="J140" s="21"/>
      <c r="L140" s="20"/>
      <c r="M140" s="20"/>
      <c r="N140" s="20"/>
    </row>
    <row r="141" spans="1:14" s="22" customFormat="1" ht="157.5" x14ac:dyDescent="0.25">
      <c r="A141" s="15" t="s">
        <v>8</v>
      </c>
      <c r="B141" s="7" t="s">
        <v>300</v>
      </c>
      <c r="C141" s="8" t="s">
        <v>30</v>
      </c>
      <c r="D141" s="14" t="s">
        <v>38</v>
      </c>
      <c r="E141" s="14">
        <v>2</v>
      </c>
      <c r="F141" s="16" t="s">
        <v>302</v>
      </c>
      <c r="H141" s="21"/>
      <c r="J141" s="21"/>
      <c r="L141" s="20"/>
      <c r="M141" s="20"/>
      <c r="N141" s="20"/>
    </row>
    <row r="142" spans="1:14" s="22" customFormat="1" ht="90" x14ac:dyDescent="0.25">
      <c r="A142" s="15" t="s">
        <v>8</v>
      </c>
      <c r="B142" s="7" t="s">
        <v>217</v>
      </c>
      <c r="C142" s="8" t="s">
        <v>30</v>
      </c>
      <c r="D142" s="14" t="s">
        <v>38</v>
      </c>
      <c r="E142" s="14">
        <v>2</v>
      </c>
      <c r="F142" s="16" t="s">
        <v>303</v>
      </c>
      <c r="H142" s="21"/>
      <c r="J142" s="21"/>
      <c r="L142" s="20"/>
      <c r="M142" s="20"/>
      <c r="N142" s="20"/>
    </row>
    <row r="143" spans="1:14" s="22" customFormat="1" ht="135" x14ac:dyDescent="0.25">
      <c r="A143" s="15" t="s">
        <v>8</v>
      </c>
      <c r="B143" s="7" t="s">
        <v>130</v>
      </c>
      <c r="C143" s="8" t="s">
        <v>30</v>
      </c>
      <c r="D143" s="14" t="s">
        <v>38</v>
      </c>
      <c r="E143" s="14">
        <v>4</v>
      </c>
      <c r="F143" s="16" t="s">
        <v>304</v>
      </c>
      <c r="H143" s="21"/>
      <c r="J143" s="21"/>
      <c r="L143" s="20"/>
      <c r="M143" s="20"/>
      <c r="N143" s="20"/>
    </row>
    <row r="144" spans="1:14" s="22" customFormat="1" ht="90" x14ac:dyDescent="0.25">
      <c r="A144" s="15" t="s">
        <v>8</v>
      </c>
      <c r="B144" s="7" t="s">
        <v>177</v>
      </c>
      <c r="C144" s="8" t="s">
        <v>30</v>
      </c>
      <c r="D144" s="14" t="s">
        <v>38</v>
      </c>
      <c r="E144" s="14">
        <v>2</v>
      </c>
      <c r="F144" s="16" t="s">
        <v>305</v>
      </c>
      <c r="H144" s="21"/>
      <c r="J144" s="21"/>
      <c r="L144" s="20"/>
      <c r="M144" s="20"/>
      <c r="N144" s="20"/>
    </row>
    <row r="145" spans="1:14" s="22" customFormat="1" ht="146.25" x14ac:dyDescent="0.25">
      <c r="A145" s="15" t="s">
        <v>8</v>
      </c>
      <c r="B145" s="7" t="s">
        <v>306</v>
      </c>
      <c r="C145" s="8" t="s">
        <v>30</v>
      </c>
      <c r="D145" s="14" t="s">
        <v>38</v>
      </c>
      <c r="E145" s="14">
        <v>2</v>
      </c>
      <c r="F145" s="16" t="s">
        <v>307</v>
      </c>
      <c r="H145" s="21"/>
      <c r="J145" s="21"/>
      <c r="L145" s="20"/>
      <c r="M145" s="20"/>
      <c r="N145" s="20"/>
    </row>
    <row r="146" spans="1:14" s="22" customFormat="1" ht="67.5" x14ac:dyDescent="0.25">
      <c r="A146" s="15" t="s">
        <v>8</v>
      </c>
      <c r="B146" s="7" t="s">
        <v>127</v>
      </c>
      <c r="C146" s="8" t="s">
        <v>128</v>
      </c>
      <c r="D146" s="14" t="s">
        <v>38</v>
      </c>
      <c r="E146" s="14">
        <v>2</v>
      </c>
      <c r="F146" s="16" t="s">
        <v>308</v>
      </c>
      <c r="H146" s="21"/>
      <c r="J146" s="21"/>
      <c r="L146" s="20"/>
      <c r="M146" s="20"/>
      <c r="N146" s="20"/>
    </row>
    <row r="147" spans="1:14" s="22" customFormat="1" ht="45" x14ac:dyDescent="0.25">
      <c r="A147" s="15" t="s">
        <v>9</v>
      </c>
      <c r="B147" s="7" t="s">
        <v>234</v>
      </c>
      <c r="C147" s="8" t="s">
        <v>235</v>
      </c>
      <c r="D147" s="14" t="s">
        <v>38</v>
      </c>
      <c r="E147" s="14">
        <v>3</v>
      </c>
      <c r="F147" s="16" t="s">
        <v>309</v>
      </c>
      <c r="H147" s="21"/>
      <c r="J147" s="21"/>
      <c r="L147" s="20"/>
      <c r="M147" s="20"/>
      <c r="N147" s="20"/>
    </row>
    <row r="148" spans="1:14" s="22" customFormat="1" ht="45" x14ac:dyDescent="0.25">
      <c r="A148" s="15" t="s">
        <v>9</v>
      </c>
      <c r="B148" s="7" t="s">
        <v>310</v>
      </c>
      <c r="C148" s="8" t="s">
        <v>252</v>
      </c>
      <c r="D148" s="14" t="s">
        <v>38</v>
      </c>
      <c r="E148" s="14">
        <v>3</v>
      </c>
      <c r="F148" s="16" t="s">
        <v>311</v>
      </c>
      <c r="H148" s="21"/>
      <c r="J148" s="21"/>
      <c r="L148" s="20"/>
      <c r="M148" s="20"/>
      <c r="N148" s="20"/>
    </row>
    <row r="149" spans="1:14" s="22" customFormat="1" ht="78.75" x14ac:dyDescent="0.25">
      <c r="A149" s="15" t="s">
        <v>9</v>
      </c>
      <c r="B149" s="7" t="s">
        <v>312</v>
      </c>
      <c r="C149" s="8" t="s">
        <v>313</v>
      </c>
      <c r="D149" s="14" t="s">
        <v>38</v>
      </c>
      <c r="E149" s="14">
        <v>3</v>
      </c>
      <c r="F149" s="16" t="s">
        <v>314</v>
      </c>
      <c r="H149" s="21"/>
      <c r="J149" s="21"/>
      <c r="L149" s="20"/>
      <c r="M149" s="20"/>
      <c r="N149" s="20"/>
    </row>
    <row r="150" spans="1:14" s="22" customFormat="1" ht="56.25" x14ac:dyDescent="0.25">
      <c r="A150" s="15" t="s">
        <v>9</v>
      </c>
      <c r="B150" s="7" t="s">
        <v>157</v>
      </c>
      <c r="C150" s="8" t="s">
        <v>158</v>
      </c>
      <c r="D150" s="14" t="s">
        <v>38</v>
      </c>
      <c r="E150" s="14">
        <v>3</v>
      </c>
      <c r="F150" s="16" t="s">
        <v>315</v>
      </c>
      <c r="H150" s="21"/>
      <c r="J150" s="21"/>
      <c r="L150" s="20"/>
      <c r="M150" s="20"/>
      <c r="N150" s="20"/>
    </row>
    <row r="151" spans="1:14" s="22" customFormat="1" ht="67.5" x14ac:dyDescent="0.25">
      <c r="A151" s="15" t="s">
        <v>10</v>
      </c>
      <c r="B151" s="7" t="s">
        <v>160</v>
      </c>
      <c r="C151" s="8" t="s">
        <v>44</v>
      </c>
      <c r="D151" s="14" t="s">
        <v>38</v>
      </c>
      <c r="E151" s="14">
        <v>2</v>
      </c>
      <c r="F151" s="16" t="s">
        <v>316</v>
      </c>
      <c r="H151" s="21"/>
      <c r="J151" s="21"/>
      <c r="L151" s="20"/>
      <c r="M151" s="20"/>
      <c r="N151" s="20"/>
    </row>
    <row r="153" spans="1:14" ht="15" customHeight="1" thickBot="1" x14ac:dyDescent="0.3">
      <c r="A153" s="24" t="s">
        <v>340</v>
      </c>
      <c r="B153" s="24"/>
      <c r="C153" s="24"/>
      <c r="D153" s="24"/>
      <c r="E153" s="24"/>
      <c r="F153" s="24"/>
    </row>
    <row r="154" spans="1:14" ht="15.75" thickBot="1" x14ac:dyDescent="0.3">
      <c r="A154" s="1" t="s">
        <v>2</v>
      </c>
      <c r="B154" s="2" t="s">
        <v>3</v>
      </c>
      <c r="C154" s="2" t="s">
        <v>4</v>
      </c>
      <c r="D154" s="2" t="s">
        <v>0</v>
      </c>
      <c r="E154" s="2" t="s">
        <v>5</v>
      </c>
      <c r="F154" s="3" t="s">
        <v>1</v>
      </c>
    </row>
    <row r="155" spans="1:14" s="22" customFormat="1" ht="33.75" x14ac:dyDescent="0.25">
      <c r="A155" s="15" t="s">
        <v>6</v>
      </c>
      <c r="B155" s="7" t="s">
        <v>281</v>
      </c>
      <c r="C155" s="8" t="s">
        <v>30</v>
      </c>
      <c r="D155" s="14" t="s">
        <v>45</v>
      </c>
      <c r="E155" s="14">
        <v>4</v>
      </c>
      <c r="F155" s="16" t="s">
        <v>332</v>
      </c>
      <c r="H155" s="21"/>
      <c r="J155" s="21"/>
      <c r="L155" s="20"/>
      <c r="M155" s="20"/>
      <c r="N155" s="20"/>
    </row>
    <row r="156" spans="1:14" s="22" customFormat="1" ht="22.5" x14ac:dyDescent="0.25">
      <c r="A156" s="15" t="s">
        <v>6</v>
      </c>
      <c r="B156" s="7" t="s">
        <v>333</v>
      </c>
      <c r="C156" s="8" t="s">
        <v>30</v>
      </c>
      <c r="D156" s="14" t="s">
        <v>45</v>
      </c>
      <c r="E156" s="14">
        <v>4</v>
      </c>
      <c r="F156" s="16" t="s">
        <v>334</v>
      </c>
      <c r="H156" s="21"/>
      <c r="J156" s="21"/>
      <c r="L156" s="20"/>
      <c r="M156" s="20"/>
      <c r="N156" s="20"/>
    </row>
    <row r="157" spans="1:14" s="22" customFormat="1" ht="101.25" x14ac:dyDescent="0.25">
      <c r="A157" s="15" t="s">
        <v>8</v>
      </c>
      <c r="B157" s="7" t="s">
        <v>317</v>
      </c>
      <c r="C157" s="8" t="s">
        <v>30</v>
      </c>
      <c r="D157" s="14" t="s">
        <v>32</v>
      </c>
      <c r="E157" s="14">
        <v>2</v>
      </c>
      <c r="F157" s="16" t="s">
        <v>318</v>
      </c>
      <c r="H157" s="21"/>
      <c r="J157" s="21"/>
      <c r="L157" s="20"/>
      <c r="M157" s="20"/>
      <c r="N157" s="20"/>
    </row>
    <row r="158" spans="1:14" s="22" customFormat="1" ht="101.25" x14ac:dyDescent="0.25">
      <c r="A158" s="15" t="s">
        <v>8</v>
      </c>
      <c r="B158" s="7" t="s">
        <v>319</v>
      </c>
      <c r="C158" s="8" t="s">
        <v>30</v>
      </c>
      <c r="D158" s="14" t="s">
        <v>38</v>
      </c>
      <c r="E158" s="14">
        <v>2</v>
      </c>
      <c r="F158" s="16" t="s">
        <v>320</v>
      </c>
      <c r="H158" s="21"/>
      <c r="J158" s="21"/>
      <c r="L158" s="20"/>
      <c r="M158" s="20"/>
      <c r="N158" s="20"/>
    </row>
    <row r="159" spans="1:14" s="22" customFormat="1" ht="236.25" x14ac:dyDescent="0.25">
      <c r="A159" s="15" t="s">
        <v>8</v>
      </c>
      <c r="B159" s="7" t="s">
        <v>321</v>
      </c>
      <c r="C159" s="8" t="s">
        <v>30</v>
      </c>
      <c r="D159" s="14" t="s">
        <v>32</v>
      </c>
      <c r="E159" s="14">
        <v>2</v>
      </c>
      <c r="F159" s="16" t="s">
        <v>322</v>
      </c>
      <c r="H159" s="21"/>
      <c r="J159" s="21"/>
      <c r="L159" s="20"/>
      <c r="M159" s="20"/>
      <c r="N159" s="20"/>
    </row>
    <row r="160" spans="1:14" s="22" customFormat="1" ht="78.75" x14ac:dyDescent="0.25">
      <c r="A160" s="15" t="s">
        <v>9</v>
      </c>
      <c r="B160" s="7" t="s">
        <v>177</v>
      </c>
      <c r="C160" s="8" t="s">
        <v>30</v>
      </c>
      <c r="D160" s="14" t="s">
        <v>38</v>
      </c>
      <c r="E160" s="14">
        <v>3</v>
      </c>
      <c r="F160" s="16" t="s">
        <v>323</v>
      </c>
      <c r="H160" s="21"/>
      <c r="J160" s="21"/>
      <c r="L160" s="20"/>
      <c r="M160" s="20"/>
      <c r="N160" s="20"/>
    </row>
    <row r="161" spans="1:14" s="22" customFormat="1" ht="112.5" x14ac:dyDescent="0.25">
      <c r="A161" s="15" t="s">
        <v>9</v>
      </c>
      <c r="B161" s="7" t="s">
        <v>177</v>
      </c>
      <c r="C161" s="8" t="s">
        <v>30</v>
      </c>
      <c r="D161" s="14" t="s">
        <v>38</v>
      </c>
      <c r="E161" s="14">
        <v>3</v>
      </c>
      <c r="F161" s="16" t="s">
        <v>324</v>
      </c>
      <c r="H161" s="21"/>
      <c r="J161" s="21"/>
      <c r="L161" s="20"/>
      <c r="M161" s="20"/>
      <c r="N161" s="20"/>
    </row>
    <row r="162" spans="1:14" s="22" customFormat="1" ht="56.25" x14ac:dyDescent="0.25">
      <c r="A162" s="15" t="s">
        <v>9</v>
      </c>
      <c r="B162" s="7" t="s">
        <v>132</v>
      </c>
      <c r="C162" s="8" t="s">
        <v>30</v>
      </c>
      <c r="D162" s="14" t="s">
        <v>38</v>
      </c>
      <c r="E162" s="14">
        <v>3</v>
      </c>
      <c r="F162" s="16" t="s">
        <v>325</v>
      </c>
      <c r="H162" s="21"/>
      <c r="J162" s="21"/>
      <c r="L162" s="20"/>
      <c r="M162" s="20"/>
      <c r="N162" s="20"/>
    </row>
    <row r="163" spans="1:14" s="22" customFormat="1" ht="56.25" x14ac:dyDescent="0.25">
      <c r="A163" s="15" t="s">
        <v>9</v>
      </c>
      <c r="B163" s="7" t="s">
        <v>326</v>
      </c>
      <c r="C163" s="8" t="s">
        <v>327</v>
      </c>
      <c r="D163" s="14" t="s">
        <v>38</v>
      </c>
      <c r="E163" s="14">
        <v>3</v>
      </c>
      <c r="F163" s="16" t="s">
        <v>328</v>
      </c>
      <c r="H163" s="21"/>
      <c r="J163" s="21"/>
      <c r="L163" s="20"/>
      <c r="M163" s="20"/>
      <c r="N163" s="20"/>
    </row>
    <row r="164" spans="1:14" s="22" customFormat="1" ht="33.75" x14ac:dyDescent="0.25">
      <c r="A164" s="15" t="s">
        <v>9</v>
      </c>
      <c r="B164" s="7" t="s">
        <v>329</v>
      </c>
      <c r="C164" s="8" t="s">
        <v>51</v>
      </c>
      <c r="D164" s="14" t="s">
        <v>38</v>
      </c>
      <c r="E164" s="14">
        <v>3</v>
      </c>
      <c r="F164" s="16" t="s">
        <v>330</v>
      </c>
      <c r="H164" s="21"/>
      <c r="J164" s="21"/>
      <c r="L164" s="20"/>
      <c r="M164" s="20"/>
      <c r="N164" s="20"/>
    </row>
    <row r="165" spans="1:14" s="22" customFormat="1" ht="56.25" x14ac:dyDescent="0.25">
      <c r="A165" s="15" t="s">
        <v>9</v>
      </c>
      <c r="B165" s="7" t="s">
        <v>329</v>
      </c>
      <c r="C165" s="8" t="s">
        <v>51</v>
      </c>
      <c r="D165" s="14" t="s">
        <v>38</v>
      </c>
      <c r="E165" s="14">
        <v>3</v>
      </c>
      <c r="F165" s="16" t="s">
        <v>331</v>
      </c>
      <c r="H165" s="21"/>
      <c r="J165" s="21"/>
      <c r="L165" s="20"/>
      <c r="M165" s="20"/>
      <c r="N165" s="20"/>
    </row>
    <row r="166" spans="1:14" s="22" customFormat="1" ht="67.5" x14ac:dyDescent="0.25">
      <c r="A166" s="15" t="s">
        <v>9</v>
      </c>
      <c r="B166" s="7" t="s">
        <v>335</v>
      </c>
      <c r="C166" s="8" t="s">
        <v>336</v>
      </c>
      <c r="D166" s="14" t="s">
        <v>38</v>
      </c>
      <c r="E166" s="14">
        <v>3</v>
      </c>
      <c r="F166" s="16" t="s">
        <v>337</v>
      </c>
      <c r="H166" s="21"/>
      <c r="J166" s="21"/>
      <c r="L166" s="20"/>
      <c r="M166" s="20"/>
      <c r="N166" s="20"/>
    </row>
    <row r="167" spans="1:14" s="22" customFormat="1" ht="78.75" x14ac:dyDescent="0.25">
      <c r="A167" s="15" t="s">
        <v>9</v>
      </c>
      <c r="B167" s="7" t="s">
        <v>338</v>
      </c>
      <c r="C167" s="8" t="s">
        <v>30</v>
      </c>
      <c r="D167" s="14" t="s">
        <v>38</v>
      </c>
      <c r="E167" s="14">
        <v>3</v>
      </c>
      <c r="F167" s="16" t="s">
        <v>339</v>
      </c>
      <c r="H167" s="21"/>
      <c r="J167" s="21"/>
      <c r="L167" s="20"/>
      <c r="M167" s="20"/>
      <c r="N167" s="20"/>
    </row>
    <row r="169" spans="1:14" ht="15" customHeight="1" thickBot="1" x14ac:dyDescent="0.3">
      <c r="A169" s="24" t="s">
        <v>341</v>
      </c>
      <c r="B169" s="24"/>
      <c r="C169" s="24"/>
      <c r="D169" s="24"/>
      <c r="E169" s="24"/>
      <c r="F169" s="24"/>
    </row>
    <row r="170" spans="1:14" ht="15.75" thickBot="1" x14ac:dyDescent="0.3">
      <c r="A170" s="1" t="s">
        <v>2</v>
      </c>
      <c r="B170" s="2" t="s">
        <v>3</v>
      </c>
      <c r="C170" s="2" t="s">
        <v>4</v>
      </c>
      <c r="D170" s="2" t="s">
        <v>0</v>
      </c>
      <c r="E170" s="2" t="s">
        <v>5</v>
      </c>
      <c r="F170" s="3" t="s">
        <v>1</v>
      </c>
    </row>
    <row r="171" spans="1:14" s="22" customFormat="1" ht="33.75" x14ac:dyDescent="0.25">
      <c r="A171" s="15" t="s">
        <v>6</v>
      </c>
      <c r="B171" s="7" t="s">
        <v>193</v>
      </c>
      <c r="C171" s="8" t="s">
        <v>30</v>
      </c>
      <c r="D171" s="14" t="s">
        <v>32</v>
      </c>
      <c r="E171" s="14">
        <v>4</v>
      </c>
      <c r="F171" s="16" t="s">
        <v>352</v>
      </c>
      <c r="H171" s="21"/>
      <c r="J171" s="21"/>
      <c r="L171" s="20"/>
      <c r="M171" s="20"/>
      <c r="N171" s="20"/>
    </row>
    <row r="172" spans="1:14" s="22" customFormat="1" ht="191.25" x14ac:dyDescent="0.25">
      <c r="A172" s="15" t="s">
        <v>7</v>
      </c>
      <c r="B172" s="7" t="s">
        <v>130</v>
      </c>
      <c r="C172" s="8" t="s">
        <v>30</v>
      </c>
      <c r="D172" s="14" t="s">
        <v>38</v>
      </c>
      <c r="E172" s="14">
        <v>4</v>
      </c>
      <c r="F172" s="16" t="s">
        <v>343</v>
      </c>
      <c r="H172" s="21"/>
      <c r="J172" s="21"/>
      <c r="L172" s="20"/>
      <c r="M172" s="20"/>
      <c r="N172" s="20"/>
    </row>
    <row r="173" spans="1:14" s="22" customFormat="1" ht="67.5" x14ac:dyDescent="0.25">
      <c r="A173" s="15" t="s">
        <v>7</v>
      </c>
      <c r="B173" s="7" t="s">
        <v>344</v>
      </c>
      <c r="C173" s="8" t="s">
        <v>228</v>
      </c>
      <c r="D173" s="14" t="s">
        <v>38</v>
      </c>
      <c r="E173" s="14">
        <v>4</v>
      </c>
      <c r="F173" s="16" t="s">
        <v>345</v>
      </c>
      <c r="H173" s="21"/>
      <c r="J173" s="21"/>
      <c r="L173" s="20"/>
      <c r="M173" s="20"/>
      <c r="N173" s="20"/>
    </row>
    <row r="174" spans="1:14" s="22" customFormat="1" ht="90" x14ac:dyDescent="0.25">
      <c r="A174" s="15" t="s">
        <v>8</v>
      </c>
      <c r="B174" s="7" t="s">
        <v>217</v>
      </c>
      <c r="C174" s="8" t="s">
        <v>30</v>
      </c>
      <c r="D174" s="14" t="s">
        <v>38</v>
      </c>
      <c r="E174" s="14">
        <v>2</v>
      </c>
      <c r="F174" s="16" t="s">
        <v>342</v>
      </c>
      <c r="H174" s="21"/>
      <c r="J174" s="21"/>
      <c r="L174" s="20"/>
      <c r="M174" s="20"/>
      <c r="N174" s="20"/>
    </row>
    <row r="175" spans="1:14" s="22" customFormat="1" ht="112.5" x14ac:dyDescent="0.25">
      <c r="A175" s="15" t="s">
        <v>8</v>
      </c>
      <c r="B175" s="7" t="s">
        <v>193</v>
      </c>
      <c r="C175" s="8" t="s">
        <v>30</v>
      </c>
      <c r="D175" s="14" t="s">
        <v>38</v>
      </c>
      <c r="E175" s="14">
        <v>2</v>
      </c>
      <c r="F175" s="16" t="s">
        <v>346</v>
      </c>
      <c r="H175" s="21"/>
      <c r="J175" s="21"/>
      <c r="L175" s="20"/>
      <c r="M175" s="20"/>
      <c r="N175" s="20"/>
    </row>
    <row r="176" spans="1:14" s="22" customFormat="1" ht="90" x14ac:dyDescent="0.25">
      <c r="A176" s="15" t="s">
        <v>8</v>
      </c>
      <c r="B176" s="7" t="s">
        <v>177</v>
      </c>
      <c r="C176" s="8" t="s">
        <v>30</v>
      </c>
      <c r="D176" s="14" t="s">
        <v>38</v>
      </c>
      <c r="E176" s="14">
        <v>2</v>
      </c>
      <c r="F176" s="16" t="s">
        <v>347</v>
      </c>
      <c r="H176" s="21"/>
      <c r="J176" s="21"/>
      <c r="L176" s="20"/>
      <c r="M176" s="20"/>
      <c r="N176" s="20"/>
    </row>
    <row r="177" spans="1:14" s="22" customFormat="1" ht="67.5" x14ac:dyDescent="0.25">
      <c r="A177" s="15" t="s">
        <v>8</v>
      </c>
      <c r="B177" s="7" t="s">
        <v>193</v>
      </c>
      <c r="C177" s="8" t="s">
        <v>30</v>
      </c>
      <c r="D177" s="14" t="s">
        <v>38</v>
      </c>
      <c r="E177" s="14">
        <v>3</v>
      </c>
      <c r="F177" s="16" t="s">
        <v>348</v>
      </c>
      <c r="H177" s="21"/>
      <c r="J177" s="21"/>
      <c r="L177" s="20"/>
      <c r="M177" s="20"/>
      <c r="N177" s="20"/>
    </row>
    <row r="178" spans="1:14" s="22" customFormat="1" ht="33.75" x14ac:dyDescent="0.25">
      <c r="A178" s="15" t="s">
        <v>9</v>
      </c>
      <c r="B178" s="7" t="s">
        <v>349</v>
      </c>
      <c r="C178" s="8" t="s">
        <v>30</v>
      </c>
      <c r="D178" s="14" t="s">
        <v>38</v>
      </c>
      <c r="E178" s="14">
        <v>3</v>
      </c>
      <c r="F178" s="16" t="s">
        <v>350</v>
      </c>
      <c r="H178" s="21"/>
      <c r="J178" s="21"/>
      <c r="L178" s="20"/>
      <c r="M178" s="20"/>
      <c r="N178" s="20"/>
    </row>
    <row r="179" spans="1:14" s="22" customFormat="1" ht="33.75" x14ac:dyDescent="0.25">
      <c r="A179" s="15" t="s">
        <v>9</v>
      </c>
      <c r="B179" s="7" t="s">
        <v>47</v>
      </c>
      <c r="C179" s="8" t="s">
        <v>48</v>
      </c>
      <c r="D179" s="14" t="s">
        <v>38</v>
      </c>
      <c r="E179" s="14">
        <v>3</v>
      </c>
      <c r="F179" s="16" t="s">
        <v>351</v>
      </c>
      <c r="H179" s="21"/>
      <c r="J179" s="21"/>
      <c r="L179" s="20"/>
      <c r="M179" s="20"/>
      <c r="N179" s="20"/>
    </row>
    <row r="180" spans="1:14" s="22" customFormat="1" ht="45" x14ac:dyDescent="0.25">
      <c r="A180" s="15" t="s">
        <v>9</v>
      </c>
      <c r="B180" s="7" t="s">
        <v>353</v>
      </c>
      <c r="C180" s="8" t="s">
        <v>30</v>
      </c>
      <c r="D180" s="14" t="s">
        <v>38</v>
      </c>
      <c r="E180" s="14">
        <v>3</v>
      </c>
      <c r="F180" s="16" t="s">
        <v>354</v>
      </c>
      <c r="H180" s="21"/>
      <c r="J180" s="21"/>
      <c r="L180" s="20"/>
      <c r="M180" s="20"/>
      <c r="N180" s="20"/>
    </row>
    <row r="181" spans="1:14" s="22" customFormat="1" ht="67.5" x14ac:dyDescent="0.25">
      <c r="A181" s="15" t="s">
        <v>9</v>
      </c>
      <c r="B181" s="7" t="s">
        <v>266</v>
      </c>
      <c r="C181" s="8" t="s">
        <v>30</v>
      </c>
      <c r="D181" s="14" t="s">
        <v>38</v>
      </c>
      <c r="E181" s="14">
        <v>3</v>
      </c>
      <c r="F181" s="16" t="s">
        <v>355</v>
      </c>
      <c r="H181" s="21"/>
      <c r="J181" s="21"/>
      <c r="L181" s="20"/>
      <c r="M181" s="20"/>
      <c r="N181" s="20"/>
    </row>
    <row r="182" spans="1:14" s="22" customFormat="1" ht="78.75" x14ac:dyDescent="0.25">
      <c r="A182" s="15" t="s">
        <v>9</v>
      </c>
      <c r="B182" s="7" t="s">
        <v>356</v>
      </c>
      <c r="C182" s="8" t="s">
        <v>228</v>
      </c>
      <c r="D182" s="14" t="s">
        <v>38</v>
      </c>
      <c r="E182" s="14">
        <v>3</v>
      </c>
      <c r="F182" s="16" t="s">
        <v>357</v>
      </c>
      <c r="H182" s="21"/>
      <c r="J182" s="21"/>
      <c r="L182" s="20"/>
      <c r="M182" s="20"/>
      <c r="N182" s="20"/>
    </row>
    <row r="183" spans="1:14" s="22" customFormat="1" ht="67.5" x14ac:dyDescent="0.25">
      <c r="A183" s="15" t="s">
        <v>9</v>
      </c>
      <c r="B183" s="7" t="s">
        <v>358</v>
      </c>
      <c r="C183" s="8" t="s">
        <v>197</v>
      </c>
      <c r="D183" s="14" t="s">
        <v>38</v>
      </c>
      <c r="E183" s="14">
        <v>3</v>
      </c>
      <c r="F183" s="16" t="s">
        <v>359</v>
      </c>
      <c r="H183" s="21"/>
      <c r="J183" s="21"/>
      <c r="L183" s="20"/>
      <c r="M183" s="20"/>
      <c r="N183" s="20"/>
    </row>
    <row r="184" spans="1:14" s="22" customFormat="1" ht="78.75" x14ac:dyDescent="0.25">
      <c r="A184" s="15" t="s">
        <v>9</v>
      </c>
      <c r="B184" s="7" t="s">
        <v>266</v>
      </c>
      <c r="C184" s="8" t="s">
        <v>30</v>
      </c>
      <c r="D184" s="14" t="s">
        <v>38</v>
      </c>
      <c r="E184" s="14">
        <v>3</v>
      </c>
      <c r="F184" s="16" t="s">
        <v>360</v>
      </c>
      <c r="H184" s="21"/>
      <c r="J184" s="21"/>
      <c r="L184" s="20"/>
      <c r="M184" s="20"/>
      <c r="N184" s="20"/>
    </row>
    <row r="185" spans="1:14" s="22" customFormat="1" ht="67.5" x14ac:dyDescent="0.25">
      <c r="A185" s="15" t="s">
        <v>9</v>
      </c>
      <c r="B185" s="7" t="s">
        <v>266</v>
      </c>
      <c r="C185" s="8" t="s">
        <v>30</v>
      </c>
      <c r="D185" s="14" t="s">
        <v>38</v>
      </c>
      <c r="E185" s="14">
        <v>3</v>
      </c>
      <c r="F185" s="16" t="s">
        <v>361</v>
      </c>
      <c r="H185" s="21"/>
      <c r="J185" s="21"/>
      <c r="L185" s="20"/>
      <c r="M185" s="20"/>
      <c r="N185" s="20"/>
    </row>
    <row r="186" spans="1:14" s="22" customFormat="1" ht="78.75" x14ac:dyDescent="0.25">
      <c r="A186" s="15" t="s">
        <v>9</v>
      </c>
      <c r="B186" s="7" t="s">
        <v>263</v>
      </c>
      <c r="C186" s="8" t="s">
        <v>264</v>
      </c>
      <c r="D186" s="14" t="s">
        <v>38</v>
      </c>
      <c r="E186" s="14">
        <v>3</v>
      </c>
      <c r="F186" s="16" t="s">
        <v>362</v>
      </c>
      <c r="H186" s="21"/>
      <c r="J186" s="21"/>
      <c r="L186" s="20"/>
      <c r="M186" s="20"/>
      <c r="N186" s="20"/>
    </row>
    <row r="187" spans="1:14" s="22" customFormat="1" ht="67.5" x14ac:dyDescent="0.25">
      <c r="A187" s="15" t="s">
        <v>9</v>
      </c>
      <c r="B187" s="7" t="s">
        <v>288</v>
      </c>
      <c r="C187" s="8" t="s">
        <v>289</v>
      </c>
      <c r="D187" s="14" t="s">
        <v>38</v>
      </c>
      <c r="E187" s="14">
        <v>3</v>
      </c>
      <c r="F187" s="16" t="s">
        <v>363</v>
      </c>
      <c r="H187" s="21"/>
      <c r="J187" s="21"/>
      <c r="L187" s="20"/>
      <c r="M187" s="20"/>
      <c r="N187" s="20"/>
    </row>
    <row r="188" spans="1:14" x14ac:dyDescent="0.25">
      <c r="A188" s="25" t="s">
        <v>35</v>
      </c>
      <c r="B188" s="25"/>
      <c r="C188" s="25"/>
      <c r="D188" s="25"/>
      <c r="E188" s="25"/>
      <c r="F188" s="25"/>
    </row>
  </sheetData>
  <sortState ref="A173:F189">
    <sortCondition ref="A173"/>
  </sortState>
  <mergeCells count="14">
    <mergeCell ref="A169:F169"/>
    <mergeCell ref="A153:F153"/>
    <mergeCell ref="A138:F138"/>
    <mergeCell ref="A188:F188"/>
    <mergeCell ref="A1:F1"/>
    <mergeCell ref="A2:F2"/>
    <mergeCell ref="A5:F5"/>
    <mergeCell ref="A37:F37"/>
    <mergeCell ref="A122:F122"/>
    <mergeCell ref="A104:F104"/>
    <mergeCell ref="A88:F88"/>
    <mergeCell ref="A72:F72"/>
    <mergeCell ref="A58:F58"/>
    <mergeCell ref="A87:F8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N12" sqref="N12"/>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7">
        <v>2017</v>
      </c>
      <c r="B1" s="28"/>
      <c r="C1" s="28"/>
      <c r="D1" s="28"/>
      <c r="E1" s="28"/>
      <c r="F1" s="28"/>
      <c r="G1" s="28"/>
      <c r="H1" s="28"/>
      <c r="I1" s="28"/>
      <c r="J1" s="28"/>
      <c r="K1" s="28"/>
      <c r="L1" s="28"/>
      <c r="M1" s="28"/>
      <c r="N1" s="28"/>
      <c r="O1" s="29"/>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36</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23">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v>0</v>
      </c>
      <c r="I6" s="23">
        <v>3</v>
      </c>
      <c r="J6" s="11">
        <v>0</v>
      </c>
      <c r="K6" s="11">
        <v>7</v>
      </c>
      <c r="L6" s="11">
        <v>1</v>
      </c>
      <c r="M6" s="11">
        <v>2</v>
      </c>
      <c r="N6" s="11">
        <f t="shared" si="0"/>
        <v>13</v>
      </c>
      <c r="O6" s="17">
        <f t="shared" si="1"/>
        <v>2.6</v>
      </c>
    </row>
    <row r="7" spans="1:15" x14ac:dyDescent="0.25">
      <c r="A7" t="s">
        <v>18</v>
      </c>
      <c r="B7" s="5">
        <v>22</v>
      </c>
      <c r="C7" s="11">
        <v>6</v>
      </c>
      <c r="D7" s="11">
        <v>15</v>
      </c>
      <c r="E7" s="11">
        <v>12</v>
      </c>
      <c r="F7" s="11">
        <v>12</v>
      </c>
      <c r="G7" s="11">
        <v>8</v>
      </c>
      <c r="H7" s="11">
        <v>0</v>
      </c>
      <c r="I7" s="23">
        <v>3</v>
      </c>
      <c r="J7" s="11">
        <v>0</v>
      </c>
      <c r="K7" s="11">
        <v>9</v>
      </c>
      <c r="L7" s="11">
        <v>1</v>
      </c>
      <c r="M7" s="11">
        <v>1</v>
      </c>
      <c r="N7" s="11">
        <f t="shared" si="0"/>
        <v>14</v>
      </c>
      <c r="O7" s="17">
        <f t="shared" si="1"/>
        <v>2.8</v>
      </c>
    </row>
    <row r="8" spans="1:15" x14ac:dyDescent="0.25">
      <c r="A8" t="s">
        <v>17</v>
      </c>
      <c r="B8" s="5">
        <v>17</v>
      </c>
      <c r="C8" s="11">
        <v>15</v>
      </c>
      <c r="D8" s="11">
        <v>14</v>
      </c>
      <c r="E8" s="11">
        <v>14</v>
      </c>
      <c r="F8" s="11">
        <v>31</v>
      </c>
      <c r="G8" s="11">
        <v>17</v>
      </c>
      <c r="H8" s="11">
        <v>1</v>
      </c>
      <c r="I8" s="23">
        <v>2</v>
      </c>
      <c r="J8" s="11">
        <v>0</v>
      </c>
      <c r="K8" s="11">
        <v>6</v>
      </c>
      <c r="L8" s="11">
        <v>3</v>
      </c>
      <c r="M8" s="11">
        <v>2</v>
      </c>
      <c r="N8" s="11">
        <f t="shared" si="0"/>
        <v>14</v>
      </c>
      <c r="O8" s="17">
        <f t="shared" si="1"/>
        <v>2.8</v>
      </c>
    </row>
    <row r="9" spans="1:15" x14ac:dyDescent="0.25">
      <c r="A9" t="s">
        <v>16</v>
      </c>
      <c r="B9" s="5">
        <v>7</v>
      </c>
      <c r="C9" s="11">
        <v>12</v>
      </c>
      <c r="D9" s="11">
        <v>27</v>
      </c>
      <c r="E9" s="11">
        <v>19</v>
      </c>
      <c r="F9" s="11">
        <v>12</v>
      </c>
      <c r="G9" s="11">
        <v>16</v>
      </c>
      <c r="H9" s="11">
        <v>2</v>
      </c>
      <c r="I9" s="23">
        <v>4</v>
      </c>
      <c r="J9" s="11">
        <v>0</v>
      </c>
      <c r="K9" s="11">
        <v>6</v>
      </c>
      <c r="L9" s="11">
        <v>0</v>
      </c>
      <c r="M9" s="11">
        <v>1</v>
      </c>
      <c r="N9" s="11">
        <f t="shared" si="0"/>
        <v>13</v>
      </c>
      <c r="O9" s="17">
        <f t="shared" si="1"/>
        <v>2.6</v>
      </c>
    </row>
    <row r="10" spans="1:15" x14ac:dyDescent="0.25">
      <c r="A10" t="s">
        <v>15</v>
      </c>
      <c r="B10" s="5">
        <v>8</v>
      </c>
      <c r="C10" s="11">
        <v>9</v>
      </c>
      <c r="D10" s="11">
        <v>17</v>
      </c>
      <c r="E10" s="11">
        <v>19</v>
      </c>
      <c r="F10" s="11">
        <v>18</v>
      </c>
      <c r="G10" s="11">
        <v>10</v>
      </c>
      <c r="H10" s="11">
        <v>0</v>
      </c>
      <c r="I10" s="11">
        <v>7</v>
      </c>
      <c r="J10" s="11">
        <v>0</v>
      </c>
      <c r="K10" s="11">
        <v>4</v>
      </c>
      <c r="L10" s="11">
        <v>1</v>
      </c>
      <c r="M10" s="11">
        <v>0</v>
      </c>
      <c r="N10" s="11">
        <f t="shared" si="0"/>
        <v>12</v>
      </c>
      <c r="O10" s="17">
        <f t="shared" si="1"/>
        <v>2.4</v>
      </c>
    </row>
    <row r="11" spans="1:15" x14ac:dyDescent="0.25">
      <c r="A11" t="s">
        <v>14</v>
      </c>
      <c r="B11" s="5">
        <v>13</v>
      </c>
      <c r="C11" s="11">
        <v>24</v>
      </c>
      <c r="D11" s="11">
        <v>23</v>
      </c>
      <c r="E11" s="11">
        <v>11</v>
      </c>
      <c r="F11" s="11">
        <v>13</v>
      </c>
      <c r="G11" s="11">
        <v>18</v>
      </c>
      <c r="H11" s="11">
        <v>2</v>
      </c>
      <c r="I11" s="11">
        <v>3</v>
      </c>
      <c r="J11" s="11">
        <v>0</v>
      </c>
      <c r="K11" s="11">
        <v>8</v>
      </c>
      <c r="L11" s="11">
        <v>0</v>
      </c>
      <c r="M11" s="11">
        <v>0</v>
      </c>
      <c r="N11" s="11">
        <f t="shared" si="0"/>
        <v>13</v>
      </c>
      <c r="O11" s="17">
        <f t="shared" si="1"/>
        <v>2.6</v>
      </c>
    </row>
    <row r="12" spans="1:15" x14ac:dyDescent="0.25">
      <c r="A12" t="s">
        <v>13</v>
      </c>
      <c r="B12" s="5">
        <v>13</v>
      </c>
      <c r="C12" s="11">
        <v>17</v>
      </c>
      <c r="D12" s="11">
        <v>15</v>
      </c>
      <c r="E12" s="11">
        <v>18</v>
      </c>
      <c r="F12" s="11">
        <v>13</v>
      </c>
      <c r="G12" s="11">
        <v>18</v>
      </c>
      <c r="H12" s="11">
        <v>1</v>
      </c>
      <c r="I12" s="11">
        <v>4</v>
      </c>
      <c r="J12" s="11">
        <v>0</v>
      </c>
      <c r="K12" s="11">
        <v>10</v>
      </c>
      <c r="L12" s="11">
        <v>0</v>
      </c>
      <c r="M12" s="11">
        <v>2</v>
      </c>
      <c r="N12" s="11">
        <f t="shared" si="0"/>
        <v>17</v>
      </c>
      <c r="O12" s="17">
        <f t="shared" si="1"/>
        <v>3.4</v>
      </c>
    </row>
    <row r="13" spans="1:15" x14ac:dyDescent="0.25">
      <c r="A13" t="s">
        <v>12</v>
      </c>
      <c r="B13" s="5">
        <v>2</v>
      </c>
      <c r="C13" s="11">
        <v>3</v>
      </c>
      <c r="D13" s="11">
        <v>8</v>
      </c>
      <c r="E13" s="11">
        <v>3</v>
      </c>
      <c r="F13" s="11">
        <v>4</v>
      </c>
      <c r="G13" s="11">
        <v>1</v>
      </c>
      <c r="H13" s="11"/>
      <c r="I13" s="11"/>
      <c r="J13" s="11"/>
      <c r="K13" s="11"/>
      <c r="L13" s="11"/>
      <c r="M13" s="11"/>
      <c r="N13" s="11">
        <f t="shared" si="0"/>
        <v>0</v>
      </c>
      <c r="O13" s="17">
        <f t="shared" si="1"/>
        <v>0</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8</v>
      </c>
      <c r="I14" s="12">
        <f t="shared" si="3"/>
        <v>36</v>
      </c>
      <c r="J14" s="12">
        <f>SUM(J3:J13)</f>
        <v>0</v>
      </c>
      <c r="K14" s="12">
        <f t="shared" si="3"/>
        <v>63</v>
      </c>
      <c r="L14" s="12">
        <f t="shared" si="3"/>
        <v>37</v>
      </c>
      <c r="M14" s="12">
        <f t="shared" si="3"/>
        <v>11</v>
      </c>
      <c r="N14" s="12">
        <f>SUM(N3:N13)</f>
        <v>155</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0.8</v>
      </c>
      <c r="I15" s="13">
        <f t="shared" si="5"/>
        <v>3.6</v>
      </c>
      <c r="J15" s="13">
        <f>AVERAGE(J3:J13)</f>
        <v>0</v>
      </c>
      <c r="K15" s="13">
        <f t="shared" si="5"/>
        <v>6.3</v>
      </c>
      <c r="L15" s="13">
        <f t="shared" si="5"/>
        <v>3.7</v>
      </c>
      <c r="M15" s="13">
        <f t="shared" si="5"/>
        <v>1.1000000000000001</v>
      </c>
      <c r="N15" s="13">
        <f t="shared" si="5"/>
        <v>14.090909090909092</v>
      </c>
    </row>
    <row r="16" spans="1:15" x14ac:dyDescent="0.25">
      <c r="A16" s="30" t="s">
        <v>215</v>
      </c>
      <c r="B16" s="31"/>
      <c r="C16" s="31"/>
      <c r="D16" s="31"/>
      <c r="E16" s="31"/>
      <c r="F16" s="31"/>
      <c r="G16" s="31"/>
      <c r="H16" s="31"/>
      <c r="I16" s="31"/>
      <c r="J16" s="31"/>
      <c r="K16" s="31"/>
      <c r="L16" s="31"/>
      <c r="M16" s="31"/>
      <c r="N16" s="31"/>
      <c r="O16" s="31"/>
    </row>
    <row r="19" spans="13:21" x14ac:dyDescent="0.25">
      <c r="M19" t="s">
        <v>6</v>
      </c>
      <c r="N19" s="18">
        <f>H14</f>
        <v>8</v>
      </c>
      <c r="P19" s="11"/>
      <c r="Q19" s="11"/>
      <c r="R19" s="11"/>
      <c r="S19" s="11"/>
      <c r="T19" s="11"/>
      <c r="U19" s="11"/>
    </row>
    <row r="20" spans="13:21" x14ac:dyDescent="0.25">
      <c r="M20" t="s">
        <v>8</v>
      </c>
      <c r="N20" s="18">
        <f>I14</f>
        <v>36</v>
      </c>
      <c r="P20" s="11"/>
      <c r="Q20" s="11"/>
      <c r="R20" s="11"/>
      <c r="S20" s="11"/>
      <c r="T20" s="11"/>
      <c r="U20" s="11"/>
    </row>
    <row r="21" spans="13:21" x14ac:dyDescent="0.25">
      <c r="M21" t="s">
        <v>31</v>
      </c>
      <c r="N21" s="18">
        <f>J14</f>
        <v>0</v>
      </c>
      <c r="P21" s="11"/>
      <c r="Q21" s="11"/>
      <c r="R21" s="11"/>
      <c r="S21" s="11"/>
    </row>
    <row r="22" spans="13:21" x14ac:dyDescent="0.25">
      <c r="M22" t="s">
        <v>9</v>
      </c>
      <c r="N22" s="18">
        <f>K14</f>
        <v>63</v>
      </c>
      <c r="P22" s="11"/>
      <c r="Q22" s="11"/>
      <c r="R22" s="11"/>
      <c r="S22" s="11"/>
    </row>
    <row r="23" spans="13:21" x14ac:dyDescent="0.25">
      <c r="M23" t="s">
        <v>10</v>
      </c>
      <c r="N23" s="18">
        <f>L14</f>
        <v>37</v>
      </c>
      <c r="P23" s="11"/>
      <c r="Q23" s="11"/>
      <c r="R23" s="11"/>
      <c r="S23" s="11"/>
    </row>
    <row r="24" spans="13:21" x14ac:dyDescent="0.25">
      <c r="M24" t="s">
        <v>7</v>
      </c>
      <c r="N24" s="18">
        <f>M14</f>
        <v>11</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2017-12-14T19:37:55Z</dcterms:modified>
</cp:coreProperties>
</file>