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7 TABELAS JUL\"/>
    </mc:Choice>
  </mc:AlternateContent>
  <bookViews>
    <workbookView xWindow="0" yWindow="45" windowWidth="19155" windowHeight="11820"/>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<sst xmlns="http://schemas.openxmlformats.org/spreadsheetml/2006/main" count="335" uniqueCount="163">
  <si>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</si>
  <si>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</si>
  <si>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</si>
  <si>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</si>
  <si>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</si>
  <si>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</si>
  <si>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</si>
  <si>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</si>
  <si>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</si>
  <si>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</si>
  <si>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</si>
  <si>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</si>
  <si>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</si>
  <si>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</si>
  <si>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</si>
  <si>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</si>
  <si>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</si>
  <si>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</si>
  <si>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</si>
  <si>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</si>
  <si>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</si>
  <si>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</si>
  <si>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</si>
  <si>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</si>
  <si>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</si>
  <si>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</si>
  <si>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</si>
  <si>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</si>
  <si>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</si>
  <si>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</si>
  <si>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</si>
  <si>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</si>
  <si>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</si>
  <si>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</si>
  <si>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</si>
  <si>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</si>
  <si>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</si>
  <si>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</si>
  <si>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</si>
  <si>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</si>
  <si>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</si>
  <si>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</si>
  <si>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</si>
  <si>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</si>
  <si>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</si>
  <si>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</si>
  <si>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</si>
  <si>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</si>
  <si>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</si>
  <si>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</si>
  <si>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</si>
  <si>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</si>
  <si>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</si>
  <si>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</si>
  <si>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</si>
  <si>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</si>
  <si>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</si>
  <si>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</si>
  <si>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</si>
  <si>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</si>
  <si>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</si>
  <si>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</si>
  <si>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</si>
  <si>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</si>
  <si>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</si>
  <si>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</si>
  <si>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</si>
  <si>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</si>
  <si>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</si>
  <si>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</si>
  <si>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</si>
  <si>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</si>
  <si>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</si>
  <si>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</si>
  <si>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</si>
  <si>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</si>
  <si>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</si>
  <si>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</si>
  <si>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</si>
  <si>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</si>
  <si>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</si>
  <si>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</si>
  <si>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</si>
  <si>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</si>
  <si>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</si>
  <si>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</si>
  <si>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</si>
  <si>
    <t>Mês: MAI / 2018</t>
  </si>
  <si>
    <t xml:space="preserve">COMPANHIA DE DESENVOLVIMENTO DE JARAGUÁ DO SUL - CODEJAS </t>
  </si>
  <si>
    <t xml:space="preserve">JARAGUÁ DO SUL </t>
  </si>
  <si>
    <t xml:space="preserve">CELESC DISTRIBUIÇÃO S.A. </t>
  </si>
  <si>
    <t xml:space="preserve">BLUMENAU </t>
  </si>
  <si>
    <t xml:space="preserve">Colher as informações e fazer as verificações necessárias à instrução da prestação de contas do administrador (PCA), relativas ao exercício de 2016, incluindo a verificação da receita e despesa. </t>
  </si>
  <si>
    <t xml:space="preserve">Verificar questões atinentes à gestão do patrimônio sob a responsabilidade da Agência Regional de Blumenau da CELESC Distribuição. </t>
  </si>
  <si>
    <t xml:space="preserve">Secretaria  Executiva da Agencia Desenvolvimento Regional de Lages </t>
  </si>
  <si>
    <t xml:space="preserve">Lages </t>
  </si>
  <si>
    <t xml:space="preserve">Erval Velho </t>
  </si>
  <si>
    <t xml:space="preserve">Prefeitura Municipal de Campos Novos </t>
  </si>
  <si>
    <t xml:space="preserve">Campos Novos </t>
  </si>
  <si>
    <t xml:space="preserve">Companhia Catarinense de Água e Esgoto - CASAN </t>
  </si>
  <si>
    <t xml:space="preserve">Fkorianópolis </t>
  </si>
  <si>
    <t xml:space="preserve">Prefeitura Municipal de Laguna </t>
  </si>
  <si>
    <t xml:space="preserve">Laguna </t>
  </si>
  <si>
    <t xml:space="preserve">Secretaria de Estado da Infra Estrutura - SIE </t>
  </si>
  <si>
    <t xml:space="preserve">Florianópolis </t>
  </si>
  <si>
    <t xml:space="preserve">Auditoria das passarelas metálicas  1 e 2 de interligação do bloco atual  e a ampliação do  HGTR </t>
  </si>
  <si>
    <t xml:space="preserve">Auditoria na construção da garagem de máquinas bem como do seu respectivo projeto básico </t>
  </si>
  <si>
    <t xml:space="preserve">Auditoria na reforma e ampliação da EMEF André Rebouças e seu projeto básico </t>
  </si>
  <si>
    <t xml:space="preserve">Auditoria na implantação de esgotamento sanitário do município de Lauro Muller </t>
  </si>
  <si>
    <t xml:space="preserve">Auditoria na varrição, capina, coleta, transbordo, transporte, tratamento e destino final dos resíduos </t>
  </si>
  <si>
    <t xml:space="preserve">Auditoria na execuição dos trabalhos rodoviários de implantação e pavimentação acesso norte Blumenau trecho BR-470 a SC-108 </t>
  </si>
  <si>
    <t xml:space="preserve">Prefeitura Municipal de Erval Velho </t>
  </si>
  <si>
    <t xml:space="preserve">PREFEITURA MUNICIPAL DE ALTO BELA VISTA </t>
  </si>
  <si>
    <t xml:space="preserve">ALTO BELA VISTA </t>
  </si>
  <si>
    <t xml:space="preserve">PREFEITURA MUNICIPAL DE CONCÓRDIA </t>
  </si>
  <si>
    <t xml:space="preserve">CONCÓRDIA </t>
  </si>
  <si>
    <t xml:space="preserve">INSPEÇÃO PARA COLHER DOCUMENTOS COM VISTAS A INSTRUÇÃO DO PROCESSO REP 14/00518803 </t>
  </si>
  <si>
    <t xml:space="preserve">AUDITORIA ORDINÁRIA EM ATOS DE PESSOAL OCORRIDOS NO PERÍODO DE 01/01/2017  A 18/05/2018 </t>
  </si>
  <si>
    <t xml:space="preserve">PREFEITURA MUNICIPAL DE IMBITUBA </t>
  </si>
  <si>
    <t xml:space="preserve">IMBITUBA </t>
  </si>
  <si>
    <t xml:space="preserve">Verificar irregularidades das despesas relacionadas ao cumprimento do percentual mínimo constitucional com educação e também adequação da aplicação dos recursos do FUNDEB; verificar atendimento da meta 6 do plano adicional de educação. </t>
  </si>
  <si>
    <t>Mês: JUN / 2018</t>
  </si>
  <si>
    <t>Mês: JUL / 2018</t>
  </si>
  <si>
    <t>Prefeitura Municipal de Governador Celso Ramos</t>
  </si>
  <si>
    <t>Governador Celso Ramos</t>
  </si>
  <si>
    <t>- REMUNERAÇÃO DOS SERVIDORES
 - COMISSIONADOS
 - CONTROLE DE FREQUÊNCIA
 JUSTIFICATIVA: @REP 16/00407525 E
 @REP 16/00406987 (COM SUGESTÃO DE APENSAMENTO)
 MPSC SOLICITOU A POSSIBILIDADE DE AUDITORIA
  - AGREGAÇÃO IRREGULAR (INCLUINDO AGENTES POLÍTICOS)</t>
  </si>
  <si>
    <t>ANALISAR A GESTÃO DOS VEÍCULOS E A  MOVIMENTAÇÃO DOS ATOS DE PESSOAL DA ADMINISTRAÇÃO REGIONAL DE CHAPECÓ, ENFOCANDO A ESTRUTURA EXISTENTE DE PESSOAL, AS ADMISSÕES E DEMISSÕES, FÉRIAS E OS EMPREGADOS TERCEIRIZADOS. JUSTIFICA-SE A PRESENTE PROPOSTA EM RAZÃO DA ÚLTIMA AUDITORIA NA UNIDADE DE CHAPECÓ TER SIDO REALIZADA EM 2007.</t>
  </si>
  <si>
    <t>ANALISAR A MOVIMENTAÇÃO DOS ATOS DE PESSOAL NA SEDE ADMINISTRATIVA DA UNIDADE, ENFOCANDO ADMISSÃO E DEMISSÃO DE EMPREGADOS, PAGAMENTO DE HORAS EXTRAS E ADICIONAL DE INSALUBRIDADE E OUTROS. JUSTIFICA-SE A PROPOSTA PELO FATO DO TCE NÃO REALIZAR AUDITORIAS NA CIDASC, ENFOCANDO O TEMA, DESDE 2007.</t>
  </si>
  <si>
    <t>Companhia Catarinense de Águas e Saneamento - CASAN</t>
  </si>
  <si>
    <t>- ANALISAR SE AS ESTRUTURAS ADMINISTRATIVA E TÉCNICA/OPERACIONAL NAS AGÊNCIAS DA CASAN DE INDAIAL E APIÚNA ESTÃO CONDIZENTES COM AS NECESSIDADES LOCAIS. 
 - A VERIFICAÇÃO VISA DAR CONTINUIDADE EM TRABALHO JÁ REALIZADO EM OUTRAS AGÊNCIAS DA CASAN ESPALHADAS PELO ESTADO DE SANTA CATARINA, TENDO EM VISTA QUE SE FAZ NECESSÁRIA PERIÓDICA ATUAÇÃO DO CONTROLE EXTERNO, ALIADO AO FATO DE QUE AS REFERIDAS AGÊNCIAS NUNCA FORAM FISCALIZADAS PELO TCE/SC. POR FIM, CABE ESCLARECER QUE A CASAN ESTÁ PRESENTE EM 195 (CENTO E NOVENTA E CINCO) MUNICÍPIOS DE SC, DOS QUAIS, 30 (TRINTA) JÁ FORAM OBJETO DE VERIFICAÇÃO PELO TRIBUNAL, NO QUE SE REFERE AO ASSUNTO ORA PROPOSTO.</t>
  </si>
  <si>
    <t>Prefeitura Municipal de Morro Grande</t>
  </si>
  <si>
    <t>Morro Grande</t>
  </si>
  <si>
    <t>AUTOS APARTADOS DO PROCESSO PCP 13/00284363 PARA APURAÇÃO DE PAGAMENTO EFETUADO INDEVIDAMENTE A EMPRESA CEDRO - INFRAESTRUTURA VIÁRIA LTDA (RLI 17/00370887)</t>
  </si>
  <si>
    <t>Serviço Autônomo Municipal de Água e Esgoto de Blumenau</t>
  </si>
  <si>
    <t>VERIFICAR A REGULARIDADE DAS DESPESAS REALIZADAS PELA AUTARQUIA SAMAE, ESPECIALMENTE AS DESPESAS COM TERCEIRIZAÇÕES (R$ 67.251.078,58) E MATERIAIS (R$ 7.581.941,82)</t>
  </si>
  <si>
    <t>Companhia Integrada de Desenvolvimento Agrícola
de Santa Catarina - CIDASC</t>
  </si>
  <si>
    <r>
      <rPr>
        <b/>
        <sz val="6.5"/>
        <color theme="1"/>
        <rFont val="Arial"/>
        <family val="2"/>
      </rPr>
      <t>FONTE</t>
    </r>
    <r>
      <rPr>
        <sz val="6.5"/>
        <color theme="1"/>
        <rFont val="Arial"/>
        <family val="2"/>
      </rPr>
      <t>:  Sistema RA e o de Programação de Auditorias  2018/2019, DISPONÍVEL EM: http://virtual.tce.sc.gov.br/web/#/legado</t>
    </r>
  </si>
  <si>
    <t>Secretaria de Estado de Turismo, Cultura e Esporte</t>
  </si>
  <si>
    <t>VERIFICAR SE A SOL ESTÁ ESTRUTURADA PARA EFETUAR O REPASSE DE RECURSOS PÚBLICOS DE ACORDO COM A LEI FEDERAL Nº 13.019/14, TANTO NA CONCESSÃO QUANTO NO ACOMPANHAMENTO E FISCALIZAÇÃO DOS PROJETOS.</t>
  </si>
  <si>
    <t>OBTER INFORMAÇÕES ACERCA DOS TERMOS DE OUTORGA FIRMADOS PELA FAPESC, EM ESPECIAL NO QUE TANGE AO APROVEITAMENTO DAS PESQUISAS REALIZADAS, BEM COMO VERIFICAR A ESTRUTURA EXISTENTE PARA A CONCESSÃO, ACOMPANHAMENTO, FISCALIZAÇÃO E PRESTAÇÃO DE CONTAS DOS RECURSOS PÚBLICOS REPASSADOS.</t>
  </si>
  <si>
    <t>Prefeitura Municipal de Timbó</t>
  </si>
  <si>
    <t>Timbó</t>
  </si>
  <si>
    <t>- REMUNERAÇÃO DOS SERVIDORES
 - CARGOS EFETIVOS
 - COMISSIONADOS
 - CESSÃO DE SERVIDORES
 - ACTS
 - CONTROLE DE FREQUÊNCIA
 - REAVALIAÇÃO DAS APOSENTADORIAS POR INVALIDEZ
 JUSTIFICATIVA: - UNIDADE NUNCA AUDITADA PELA DAP
 - VOLUME GRANDE DE PROCESSOS EM TRÂMITE NA DAP RELATIVOS AO EXCESSO DE ACTS</t>
  </si>
  <si>
    <t>Celesc Geração S.A.</t>
  </si>
  <si>
    <t>ANALISAR O CUMPRIMENTO DOS PRINCÍPIOS DA ECONOMICIDADE, DA LEGITIMIDADE E DA LEGALIDADE NOS INVESTIMENTOS DA CELESC GERAÇÃO EM PROJETOS PRIVADOS DE GERAÇÃO DE ENERGIA ELÉTRICA - PCHS E FONTES ALTERNATIVAS</t>
  </si>
  <si>
    <t>Companhia Águas de Joinville</t>
  </si>
  <si>
    <t>Joinville</t>
  </si>
  <si>
    <t>- VERIFICAR POSSÍVEL IRREGULARIDADE EM FATURAMENTO DE ÁGUA NA EMPRESA DE PROPRIEDADE DO ATUAL DIRETOR PRESIDENTE DA COMPANHIA (SANTA FÉ CORRETORA DE SEGUROS), EM ATENDIMENTO À DEMANDA ENCAMINHADA PELA OUVIDORIA DESTE TCE (COMUNICAÇÃO Nº 1370/2017); 
 - VERIFICAR POSSÍVEL IRREGULARIDADE NA DEMISSÃO DOS EMPREGADOS FERNANDO MARCELO DA ROSA E RANIERI TORRES DOS QUADROS DA COMPANHIA, EM ATENDIMENTO À DEMANDA ENCAMINHADA PELA OUVIDORIA DESTE TCE (COMUNICAÇÃO Nº 1352/2017); 
 - VERIFICAR O CUMPRIMENTO DA LEI DA TRANSPARÊNCIA E DEMAIS LEGISLAÇÃO CORRELATA, NO QUE SE REFERE À TRANSPARÊNCIA ATIVA E PASSIVA;
 - VERIFICAR A EFICIÊNCIA E EFICÁCIA DO CONTROLE PATRIMONIAL DA COMPANHIA, NO QUE SE REFERE AO ALMOXARIFADO. 
 - JUSTIFICA-SE A PRESENTE PROPOSTA EM RAZÃO DE QUE TRATA DE DEMANDAS ENCAMINHADAS PELA OUVIDORIA DESTE TCE, BEM COMO EM RAZÃO DE QUE OS DEMAIS ASSUNTOS NÃO FORAM OBJETO DE VERIFICAÇÃO RECENTE POR ESTE TCE. 
 - ABRANGÊNCIA: 2016/2017, PODENDO RETROCEDER QUANTO AO FERNANDO E RANIERI.</t>
  </si>
  <si>
    <t>REFORMA DA ÁREA PARA INSTALAÇÃO DA ALA PSIQUIÁTRICA DO HOSPITAL INFANTIL JOANA DE GUSMÃO (CONTRATO N. 107/2015), BEM COMO DO SEU RESPECTIVO PROJETO BÁSICO. JUSTIFICATIVA: MATERIALIDADE.</t>
  </si>
  <si>
    <t>Secretaria de Estado da Educação</t>
  </si>
  <si>
    <t>CONSTRUÇÃO DA ESCOLA DE EDUCAÇÃO BÁSICA ANA GONDIN, LOCALIZADA NO MUNICÍPIO DE LAGUNA (CONTRATO N. 92/2016), BEM COMO DO SEU RESPECTIVO PROJETO BÁSICO. JUSTIFICATIVA: MATERIALIDADE E FISCALIZAÇÃO VOLTADA À EDUCAÇÃO.</t>
  </si>
  <si>
    <t>Prefeitura Municipal de Abdon Batista</t>
  </si>
  <si>
    <t>Abdon Batista</t>
  </si>
  <si>
    <t>INSPEÇÃO DAS CONDIÇÕES FÍSICAS E DE ACESSIBILIDADE DA PRÉ-ESCOLA  DONA TEREZA. JUSTIFICATIVA: FISCALIZAÇÃO VOLTADA À EDUCAÇÃO.</t>
  </si>
  <si>
    <t>CONSTRUÇÃO DAS ETAPAS 01 E 02 DO PARQUE AQUÁTICO MUNICIPAL (CONTRATO N. 03/2016), BEM COMO DO SEU RESPECTIVO PROJETO BÁSICO. JUSTIFICATIVA: MATERIALIDADE.</t>
  </si>
  <si>
    <t>Prefeitura Municipal de Joaçaba</t>
  </si>
  <si>
    <t>Joaçaba</t>
  </si>
  <si>
    <t>CONSTRUÇÃO DO CENTRO DE INOVAÇÃO (CONTRATOS N. 179/2014 E 40/2018), BEM COMO DO SEU RESPECTIVO PROJETO BÁSICO. JUSTIFICATIVA: MATERIALIDADE E FISCALIZAÇÃO VOLTADA À EDUCAÇÃO.</t>
  </si>
  <si>
    <t>Secretaria de Estado da Fazenda</t>
  </si>
  <si>
    <t>VERIFICAR O CRITÉRIO DE CÁLCULO DO ÍNDICE DE PARTICIPAÇÃO DOS MUNICÍPIOS  IPM UTILIZADO PARA A DISTRIBUIÇÃO DOS 25% DE ICMS ARRECADADO (COTA-PARTE MUNICIPAL).
 ENTENDE-SE NECESSÁRIA A ANÁLISE EM RAZÃO DO TCE-SC NUNCA TER VERIFICADO TAIS PROCEDIMENTOS E REGULAMENTOS ESTADUAIS RELACIONADOS AO IPM E EM FACE DE NECESSÁRIA EQUIDADE PARA A DISTRIBUIÇÃO DE RECEITAS DE ICMS EM CONFORMIDADE COM O REGULAMENTO VIGENTE.</t>
  </si>
  <si>
    <t>Secretaria de Estado da Infra-Estrutura</t>
  </si>
  <si>
    <t>EXECUÇÃO DAS OBRAS E SERVIÇOS DE CONSTRUÇÃO DO CONTORNO VIÁRIO DE SEARA, TRECHO SCT-283 E SC-155 (ANTIGA SC-466 - ACESSO ITÁ). JUSTIFICATIVA: MATERIALIDADE NO CONTEXTO ESTADUAL (CT-00012/2014)</t>
  </si>
  <si>
    <t>Fundação de Apoio à Pesquisa Científica e Tecnológica
do Estado de Santa Catarina - FAPESC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</si>
</sst>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7">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0" fillId="0" borderId="15" xfId="0" applyFill="1" applyBorder="1" applyAlignment="1" applyProtection="1">
      <alignment horizontal="left" vertical="center" wrapText="1"/>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4" fillId="5" borderId="17"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Julho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8</c:v>
                </c:pt>
                <c:pt idx="1">
                  <c:v>13</c:v>
                </c:pt>
                <c:pt idx="2">
                  <c:v>0</c:v>
                </c:pt>
                <c:pt idx="3">
                  <c:v>15</c:v>
                </c:pt>
                <c:pt idx="4">
                  <c:v>3</c:v>
                </c:pt>
                <c:pt idx="5">
                  <c:v>6</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1</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pt idx="0">
                  <c:v>0</c:v>
                </c:pt>
                <c:pt idx="1">
                  <c:v>2</c:v>
                </c:pt>
                <c:pt idx="2">
                  <c:v>0</c:v>
                </c:pt>
                <c:pt idx="3">
                  <c:v>5</c:v>
                </c:pt>
                <c:pt idx="4">
                  <c:v>0</c:v>
                </c:pt>
                <c:pt idx="5">
                  <c:v>2</c:v>
                </c:pt>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pt idx="0">
                  <c:v>0</c:v>
                </c:pt>
                <c:pt idx="1">
                  <c:v>5</c:v>
                </c:pt>
                <c:pt idx="2">
                  <c:v>0</c:v>
                </c:pt>
                <c:pt idx="3">
                  <c:v>5</c:v>
                </c:pt>
                <c:pt idx="4">
                  <c:v>0</c:v>
                </c:pt>
                <c:pt idx="5">
                  <c:v>1</c:v>
                </c:pt>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pt idx="0">
                  <c:v>0</c:v>
                </c:pt>
                <c:pt idx="1">
                  <c:v>3</c:v>
                </c:pt>
                <c:pt idx="2">
                  <c:v>0</c:v>
                </c:pt>
                <c:pt idx="3">
                  <c:v>0</c:v>
                </c:pt>
                <c:pt idx="4">
                  <c:v>2</c:v>
                </c:pt>
                <c:pt idx="5">
                  <c:v>1</c:v>
                </c:pt>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8</c:v>
                </c:pt>
                <c:pt idx="1">
                  <c:v>13</c:v>
                </c:pt>
                <c:pt idx="2">
                  <c:v>0</c:v>
                </c:pt>
                <c:pt idx="3">
                  <c:v>15</c:v>
                </c:pt>
                <c:pt idx="4">
                  <c:v>3</c:v>
                </c:pt>
                <c:pt idx="5">
                  <c:v>6</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abSelected="1" topLeftCell="A63" zoomScaleNormal="100" workbookViewId="0">
      <selection activeCell="A57" sqref="A57:XFD59"/>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2" ht="30" customHeight="1" x14ac:dyDescent="0.25">
      <c r="A1" s="30" t="s">
        <v>27</v>
      </c>
      <c r="B1" s="30"/>
      <c r="C1" s="30"/>
      <c r="D1" s="30"/>
      <c r="E1" s="30"/>
      <c r="F1" s="30"/>
    </row>
    <row r="2" spans="1:12" ht="15" customHeight="1" thickBot="1" x14ac:dyDescent="0.3">
      <c r="A2" s="28" t="s">
        <v>36</v>
      </c>
      <c r="B2" s="28"/>
      <c r="C2" s="28"/>
      <c r="D2" s="28"/>
      <c r="E2" s="28"/>
      <c r="F2" s="28"/>
    </row>
    <row r="3" spans="1:12" ht="15.75" thickBot="1" x14ac:dyDescent="0.3">
      <c r="A3" s="1" t="s">
        <v>2</v>
      </c>
      <c r="B3" s="2" t="s">
        <v>3</v>
      </c>
      <c r="C3" s="2" t="s">
        <v>4</v>
      </c>
      <c r="D3" s="2" t="s">
        <v>0</v>
      </c>
      <c r="E3" s="2" t="s">
        <v>5</v>
      </c>
      <c r="F3" s="3" t="s">
        <v>1</v>
      </c>
    </row>
    <row r="4" spans="1:12" ht="15.75" customHeight="1" x14ac:dyDescent="0.25">
      <c r="A4" s="31" t="s">
        <v>49</v>
      </c>
      <c r="B4" s="31"/>
      <c r="C4" s="31"/>
      <c r="D4" s="31"/>
      <c r="E4" s="31"/>
      <c r="F4" s="31"/>
      <c r="G4" s="15"/>
      <c r="H4" s="16"/>
    </row>
    <row r="5" spans="1:12" ht="15" customHeight="1" thickBot="1" x14ac:dyDescent="0.3">
      <c r="A5" s="28" t="s">
        <v>37</v>
      </c>
      <c r="B5" s="28"/>
      <c r="C5" s="28"/>
      <c r="D5" s="28"/>
      <c r="E5" s="28"/>
      <c r="F5" s="28"/>
    </row>
    <row r="6" spans="1:12" ht="15.75" thickBot="1" x14ac:dyDescent="0.3">
      <c r="A6" s="1" t="s">
        <v>2</v>
      </c>
      <c r="B6" s="2" t="s">
        <v>3</v>
      </c>
      <c r="C6" s="2" t="s">
        <v>4</v>
      </c>
      <c r="D6" s="2" t="s">
        <v>0</v>
      </c>
      <c r="E6" s="2" t="s">
        <v>5</v>
      </c>
      <c r="F6" s="3" t="s">
        <v>1</v>
      </c>
    </row>
    <row r="7" spans="1:12" ht="60" x14ac:dyDescent="0.25">
      <c r="A7" s="18" t="s">
        <v>6</v>
      </c>
      <c r="B7" s="19" t="s">
        <v>45</v>
      </c>
      <c r="C7" s="19" t="s">
        <v>46</v>
      </c>
      <c r="D7" s="20" t="s">
        <v>47</v>
      </c>
      <c r="E7" s="20">
        <v>5</v>
      </c>
      <c r="F7" s="21" t="s">
        <v>48</v>
      </c>
    </row>
    <row r="8" spans="1:12" ht="158.25" customHeight="1" x14ac:dyDescent="0.25">
      <c r="A8" s="22" t="s">
        <v>8</v>
      </c>
      <c r="B8" s="23" t="s">
        <v>38</v>
      </c>
      <c r="C8" s="23" t="s">
        <v>39</v>
      </c>
      <c r="D8" s="24" t="s">
        <v>40</v>
      </c>
      <c r="E8" s="24">
        <v>2</v>
      </c>
      <c r="F8" s="25" t="s">
        <v>41</v>
      </c>
      <c r="H8" s="15"/>
    </row>
    <row r="9" spans="1:12" ht="120" x14ac:dyDescent="0.25">
      <c r="A9" s="22" t="s">
        <v>8</v>
      </c>
      <c r="B9" s="23" t="s">
        <v>42</v>
      </c>
      <c r="C9" s="23" t="s">
        <v>43</v>
      </c>
      <c r="D9" s="24" t="s">
        <v>40</v>
      </c>
      <c r="E9" s="24">
        <v>2</v>
      </c>
      <c r="F9" s="25" t="s">
        <v>44</v>
      </c>
      <c r="H9" s="15"/>
    </row>
    <row r="10" spans="1:12" ht="15" customHeight="1" thickBot="1" x14ac:dyDescent="0.3">
      <c r="A10" s="28" t="s">
        <v>50</v>
      </c>
      <c r="B10" s="28"/>
      <c r="C10" s="28"/>
      <c r="D10" s="28"/>
      <c r="E10" s="28"/>
      <c r="F10" s="28"/>
    </row>
    <row r="11" spans="1:12" ht="15.75" thickBot="1" x14ac:dyDescent="0.3">
      <c r="A11" s="1" t="s">
        <v>2</v>
      </c>
      <c r="B11" s="2" t="s">
        <v>3</v>
      </c>
      <c r="C11" s="2" t="s">
        <v>4</v>
      </c>
      <c r="D11" s="2" t="s">
        <v>0</v>
      </c>
      <c r="E11" s="2" t="s">
        <v>5</v>
      </c>
      <c r="F11" s="3" t="s">
        <v>1</v>
      </c>
    </row>
    <row r="12" spans="1:12" s="26" customFormat="1" ht="180.75" thickBot="1" x14ac:dyDescent="0.3">
      <c r="A12" s="18" t="s">
        <v>8</v>
      </c>
      <c r="B12" s="19" t="s">
        <v>51</v>
      </c>
      <c r="C12" s="19" t="s">
        <v>39</v>
      </c>
      <c r="D12" s="20" t="s">
        <v>40</v>
      </c>
      <c r="E12" s="20">
        <v>2</v>
      </c>
      <c r="F12" s="21" t="s">
        <v>52</v>
      </c>
      <c r="H12" s="16"/>
      <c r="J12" s="15"/>
      <c r="K12" s="15"/>
      <c r="L12" s="15"/>
    </row>
    <row r="13" spans="1:12" s="26" customFormat="1" ht="60.75" thickBot="1" x14ac:dyDescent="0.3">
      <c r="A13" s="18" t="s">
        <v>6</v>
      </c>
      <c r="B13" s="19" t="s">
        <v>61</v>
      </c>
      <c r="C13" s="19" t="s">
        <v>62</v>
      </c>
      <c r="D13" s="20" t="s">
        <v>63</v>
      </c>
      <c r="E13" s="20">
        <v>4</v>
      </c>
      <c r="F13" s="21" t="s">
        <v>64</v>
      </c>
      <c r="H13" s="16"/>
      <c r="J13" s="15"/>
      <c r="K13" s="15"/>
      <c r="L13" s="15"/>
    </row>
    <row r="14" spans="1:12" s="26" customFormat="1" ht="60.75" thickBot="1" x14ac:dyDescent="0.3">
      <c r="A14" s="18" t="s">
        <v>6</v>
      </c>
      <c r="B14" s="19" t="s">
        <v>65</v>
      </c>
      <c r="C14" s="19" t="s">
        <v>66</v>
      </c>
      <c r="D14" s="20" t="s">
        <v>63</v>
      </c>
      <c r="E14" s="20">
        <v>3</v>
      </c>
      <c r="F14" s="21" t="s">
        <v>64</v>
      </c>
      <c r="H14" s="16"/>
      <c r="J14" s="15"/>
      <c r="K14" s="15"/>
      <c r="L14" s="15"/>
    </row>
    <row r="15" spans="1:12" s="26" customFormat="1" ht="90.75" thickBot="1" x14ac:dyDescent="0.3">
      <c r="A15" s="18" t="s">
        <v>6</v>
      </c>
      <c r="B15" s="19" t="s">
        <v>67</v>
      </c>
      <c r="C15" s="19" t="s">
        <v>68</v>
      </c>
      <c r="D15" s="20" t="s">
        <v>47</v>
      </c>
      <c r="E15" s="20">
        <v>5</v>
      </c>
      <c r="F15" s="21" t="s">
        <v>69</v>
      </c>
      <c r="H15" s="16"/>
      <c r="J15" s="15"/>
      <c r="K15" s="15"/>
      <c r="L15" s="15"/>
    </row>
    <row r="16" spans="1:12" s="26" customFormat="1" ht="90.75" thickBot="1" x14ac:dyDescent="0.3">
      <c r="A16" s="18" t="s">
        <v>6</v>
      </c>
      <c r="B16" s="19" t="s">
        <v>78</v>
      </c>
      <c r="C16" s="19" t="s">
        <v>39</v>
      </c>
      <c r="D16" s="20" t="s">
        <v>47</v>
      </c>
      <c r="E16" s="20">
        <v>4</v>
      </c>
      <c r="F16" s="21" t="s">
        <v>79</v>
      </c>
      <c r="H16" s="16"/>
      <c r="J16" s="15"/>
      <c r="K16" s="15"/>
      <c r="L16" s="15"/>
    </row>
    <row r="17" spans="1:12" s="26" customFormat="1" ht="30.75" thickBot="1" x14ac:dyDescent="0.3">
      <c r="A17" s="18" t="s">
        <v>7</v>
      </c>
      <c r="B17" s="19" t="s">
        <v>53</v>
      </c>
      <c r="C17" s="19" t="s">
        <v>54</v>
      </c>
      <c r="D17" s="20" t="s">
        <v>40</v>
      </c>
      <c r="E17" s="20">
        <v>5</v>
      </c>
      <c r="F17" s="21" t="s">
        <v>55</v>
      </c>
      <c r="H17" s="16"/>
      <c r="J17" s="15"/>
      <c r="K17" s="15"/>
      <c r="L17" s="15"/>
    </row>
    <row r="18" spans="1:12" s="26" customFormat="1" ht="30.75" thickBot="1" x14ac:dyDescent="0.3">
      <c r="A18" s="18" t="s">
        <v>7</v>
      </c>
      <c r="B18" s="19" t="s">
        <v>56</v>
      </c>
      <c r="C18" s="19" t="s">
        <v>54</v>
      </c>
      <c r="D18" s="20" t="s">
        <v>40</v>
      </c>
      <c r="E18" s="20">
        <v>5</v>
      </c>
      <c r="F18" s="21" t="s">
        <v>57</v>
      </c>
      <c r="H18" s="16"/>
      <c r="J18" s="15"/>
      <c r="K18" s="15"/>
      <c r="L18" s="15"/>
    </row>
    <row r="19" spans="1:12" s="26" customFormat="1" ht="120.75" thickBot="1" x14ac:dyDescent="0.3">
      <c r="A19" s="18" t="s">
        <v>8</v>
      </c>
      <c r="B19" s="19" t="s">
        <v>70</v>
      </c>
      <c r="C19" s="19" t="s">
        <v>39</v>
      </c>
      <c r="D19" s="20" t="s">
        <v>40</v>
      </c>
      <c r="E19" s="20">
        <v>3</v>
      </c>
      <c r="F19" s="21" t="s">
        <v>71</v>
      </c>
      <c r="H19" s="16"/>
      <c r="J19" s="15"/>
      <c r="K19" s="15"/>
      <c r="L19" s="15"/>
    </row>
    <row r="20" spans="1:12" s="26" customFormat="1" ht="120.75" thickBot="1" x14ac:dyDescent="0.3">
      <c r="A20" s="18" t="s">
        <v>9</v>
      </c>
      <c r="B20" s="19" t="s">
        <v>45</v>
      </c>
      <c r="C20" s="19" t="s">
        <v>46</v>
      </c>
      <c r="D20" s="20" t="s">
        <v>40</v>
      </c>
      <c r="E20" s="20">
        <v>3</v>
      </c>
      <c r="F20" s="21" t="s">
        <v>58</v>
      </c>
      <c r="H20" s="16"/>
      <c r="J20" s="15"/>
      <c r="K20" s="15"/>
      <c r="L20" s="15"/>
    </row>
    <row r="21" spans="1:12" s="26" customFormat="1" ht="90.75" thickBot="1" x14ac:dyDescent="0.3">
      <c r="A21" s="18" t="s">
        <v>9</v>
      </c>
      <c r="B21" s="19" t="s">
        <v>59</v>
      </c>
      <c r="C21" s="19" t="s">
        <v>39</v>
      </c>
      <c r="D21" s="20" t="s">
        <v>40</v>
      </c>
      <c r="E21" s="20">
        <v>3</v>
      </c>
      <c r="F21" s="21" t="s">
        <v>60</v>
      </c>
      <c r="H21" s="16"/>
      <c r="J21" s="15"/>
      <c r="K21" s="15"/>
      <c r="L21" s="15"/>
    </row>
    <row r="22" spans="1:12" s="26" customFormat="1" ht="90.75" thickBot="1" x14ac:dyDescent="0.3">
      <c r="A22" s="18" t="s">
        <v>9</v>
      </c>
      <c r="B22" s="19" t="s">
        <v>72</v>
      </c>
      <c r="C22" s="19" t="s">
        <v>73</v>
      </c>
      <c r="D22" s="20" t="s">
        <v>40</v>
      </c>
      <c r="E22" s="20">
        <v>3</v>
      </c>
      <c r="F22" s="21" t="s">
        <v>60</v>
      </c>
      <c r="H22" s="16"/>
      <c r="J22" s="15"/>
      <c r="K22" s="15"/>
      <c r="L22" s="15"/>
    </row>
    <row r="23" spans="1:12" s="26" customFormat="1" ht="90.75" thickBot="1" x14ac:dyDescent="0.3">
      <c r="A23" s="18" t="s">
        <v>9</v>
      </c>
      <c r="B23" s="19" t="s">
        <v>74</v>
      </c>
      <c r="C23" s="19" t="s">
        <v>75</v>
      </c>
      <c r="D23" s="20" t="s">
        <v>40</v>
      </c>
      <c r="E23" s="20">
        <v>3</v>
      </c>
      <c r="F23" s="21" t="s">
        <v>76</v>
      </c>
      <c r="H23" s="16"/>
      <c r="J23" s="15"/>
      <c r="K23" s="15"/>
      <c r="L23" s="15"/>
    </row>
    <row r="24" spans="1:12" s="26" customFormat="1" ht="90" x14ac:dyDescent="0.25">
      <c r="A24" s="18" t="s">
        <v>9</v>
      </c>
      <c r="B24" s="19" t="s">
        <v>77</v>
      </c>
      <c r="C24" s="19" t="s">
        <v>62</v>
      </c>
      <c r="D24" s="20" t="s">
        <v>40</v>
      </c>
      <c r="E24" s="20">
        <v>3</v>
      </c>
      <c r="F24" s="21" t="s">
        <v>76</v>
      </c>
      <c r="H24" s="16"/>
      <c r="J24" s="15"/>
      <c r="K24" s="15"/>
      <c r="L24" s="15"/>
    </row>
    <row r="25" spans="1:12" ht="15" customHeight="1" thickBot="1" x14ac:dyDescent="0.3">
      <c r="A25" s="28" t="s">
        <v>80</v>
      </c>
      <c r="B25" s="28"/>
      <c r="C25" s="28"/>
      <c r="D25" s="28"/>
      <c r="E25" s="28"/>
      <c r="F25" s="28"/>
    </row>
    <row r="26" spans="1:12" ht="15.75" thickBot="1" x14ac:dyDescent="0.3">
      <c r="A26" s="1" t="s">
        <v>2</v>
      </c>
      <c r="B26" s="2" t="s">
        <v>3</v>
      </c>
      <c r="C26" s="2" t="s">
        <v>4</v>
      </c>
      <c r="D26" s="2" t="s">
        <v>0</v>
      </c>
      <c r="E26" s="2" t="s">
        <v>5</v>
      </c>
      <c r="F26" s="3" t="s">
        <v>1</v>
      </c>
    </row>
    <row r="27" spans="1:12" ht="165.75" thickBot="1" x14ac:dyDescent="0.3">
      <c r="A27" s="18" t="s">
        <v>6</v>
      </c>
      <c r="B27" s="19" t="s">
        <v>81</v>
      </c>
      <c r="C27" s="19" t="s">
        <v>82</v>
      </c>
      <c r="D27" s="20" t="s">
        <v>63</v>
      </c>
      <c r="E27" s="20">
        <v>3</v>
      </c>
      <c r="F27" s="21" t="s">
        <v>83</v>
      </c>
    </row>
    <row r="28" spans="1:12" ht="45.75" thickBot="1" x14ac:dyDescent="0.3">
      <c r="A28" s="18" t="s">
        <v>6</v>
      </c>
      <c r="B28" s="19" t="s">
        <v>84</v>
      </c>
      <c r="C28" s="19" t="s">
        <v>39</v>
      </c>
      <c r="D28" s="20" t="s">
        <v>63</v>
      </c>
      <c r="E28" s="20">
        <v>3</v>
      </c>
      <c r="F28" s="21" t="s">
        <v>85</v>
      </c>
    </row>
    <row r="29" spans="1:12" ht="60.75" thickBot="1" x14ac:dyDescent="0.3">
      <c r="A29" s="18" t="s">
        <v>6</v>
      </c>
      <c r="B29" s="19" t="s">
        <v>67</v>
      </c>
      <c r="C29" s="19" t="s">
        <v>68</v>
      </c>
      <c r="D29" s="20" t="s">
        <v>63</v>
      </c>
      <c r="E29" s="20">
        <v>3</v>
      </c>
      <c r="F29" s="21" t="s">
        <v>86</v>
      </c>
    </row>
    <row r="30" spans="1:12" s="26" customFormat="1" ht="96" customHeight="1" x14ac:dyDescent="0.25">
      <c r="A30" s="18" t="s">
        <v>10</v>
      </c>
      <c r="B30" s="19" t="s">
        <v>118</v>
      </c>
      <c r="C30" s="19" t="s">
        <v>119</v>
      </c>
      <c r="D30" s="20" t="s">
        <v>40</v>
      </c>
      <c r="E30" s="20">
        <v>2</v>
      </c>
      <c r="F30" s="21" t="s">
        <v>120</v>
      </c>
      <c r="H30" s="16"/>
      <c r="J30" s="15"/>
      <c r="K30" s="15"/>
      <c r="L30" s="15"/>
    </row>
    <row r="31" spans="1:12" ht="15" customHeight="1" thickBot="1" x14ac:dyDescent="0.3">
      <c r="A31" s="28" t="s">
        <v>87</v>
      </c>
      <c r="B31" s="28"/>
      <c r="C31" s="28"/>
      <c r="D31" s="28"/>
      <c r="E31" s="28"/>
      <c r="F31" s="28"/>
    </row>
    <row r="32" spans="1:12" ht="15.75" thickBot="1" x14ac:dyDescent="0.3">
      <c r="A32" s="1" t="s">
        <v>2</v>
      </c>
      <c r="B32" s="2" t="s">
        <v>3</v>
      </c>
      <c r="C32" s="2" t="s">
        <v>4</v>
      </c>
      <c r="D32" s="2" t="s">
        <v>0</v>
      </c>
      <c r="E32" s="2" t="s">
        <v>5</v>
      </c>
      <c r="F32" s="3" t="s">
        <v>1</v>
      </c>
    </row>
    <row r="33" spans="1:6" ht="45.75" thickBot="1" x14ac:dyDescent="0.3">
      <c r="A33" s="18" t="s">
        <v>7</v>
      </c>
      <c r="B33" s="19" t="s">
        <v>112</v>
      </c>
      <c r="C33" s="19" t="s">
        <v>113</v>
      </c>
      <c r="D33" s="20" t="s">
        <v>40</v>
      </c>
      <c r="E33" s="20">
        <v>3</v>
      </c>
      <c r="F33" s="21" t="s">
        <v>116</v>
      </c>
    </row>
    <row r="34" spans="1:6" ht="45.75" thickBot="1" x14ac:dyDescent="0.3">
      <c r="A34" s="18" t="s">
        <v>7</v>
      </c>
      <c r="B34" s="19" t="s">
        <v>114</v>
      </c>
      <c r="C34" s="19" t="s">
        <v>115</v>
      </c>
      <c r="D34" s="20" t="s">
        <v>40</v>
      </c>
      <c r="E34" s="20">
        <v>3</v>
      </c>
      <c r="F34" s="21" t="s">
        <v>117</v>
      </c>
    </row>
    <row r="35" spans="1:6" ht="66.75" customHeight="1" thickBot="1" x14ac:dyDescent="0.3">
      <c r="A35" s="18" t="s">
        <v>8</v>
      </c>
      <c r="B35" s="19" t="s">
        <v>88</v>
      </c>
      <c r="C35" s="19" t="s">
        <v>89</v>
      </c>
      <c r="D35" s="20" t="s">
        <v>40</v>
      </c>
      <c r="E35" s="20">
        <v>2</v>
      </c>
      <c r="F35" s="21" t="s">
        <v>92</v>
      </c>
    </row>
    <row r="36" spans="1:6" ht="45.75" thickBot="1" x14ac:dyDescent="0.3">
      <c r="A36" s="18" t="s">
        <v>8</v>
      </c>
      <c r="B36" s="19" t="s">
        <v>90</v>
      </c>
      <c r="C36" s="19" t="s">
        <v>91</v>
      </c>
      <c r="D36" s="20" t="s">
        <v>40</v>
      </c>
      <c r="E36" s="20">
        <v>3</v>
      </c>
      <c r="F36" s="21" t="s">
        <v>93</v>
      </c>
    </row>
    <row r="37" spans="1:6" ht="33" customHeight="1" thickBot="1" x14ac:dyDescent="0.3">
      <c r="A37" s="18" t="s">
        <v>9</v>
      </c>
      <c r="B37" s="21" t="s">
        <v>94</v>
      </c>
      <c r="C37" s="19" t="s">
        <v>95</v>
      </c>
      <c r="D37" s="20" t="s">
        <v>40</v>
      </c>
      <c r="E37" s="20">
        <v>2</v>
      </c>
      <c r="F37" s="21" t="s">
        <v>105</v>
      </c>
    </row>
    <row r="38" spans="1:6" ht="30.75" thickBot="1" x14ac:dyDescent="0.3">
      <c r="A38" s="18" t="s">
        <v>9</v>
      </c>
      <c r="B38" s="19" t="s">
        <v>111</v>
      </c>
      <c r="C38" s="19" t="s">
        <v>96</v>
      </c>
      <c r="D38" s="20" t="s">
        <v>40</v>
      </c>
      <c r="E38" s="20">
        <v>2</v>
      </c>
      <c r="F38" s="21" t="s">
        <v>106</v>
      </c>
    </row>
    <row r="39" spans="1:6" ht="30.75" thickBot="1" x14ac:dyDescent="0.3">
      <c r="A39" s="18" t="s">
        <v>9</v>
      </c>
      <c r="B39" s="19" t="s">
        <v>97</v>
      </c>
      <c r="C39" s="19" t="s">
        <v>98</v>
      </c>
      <c r="D39" s="20" t="s">
        <v>40</v>
      </c>
      <c r="E39" s="20">
        <v>2</v>
      </c>
      <c r="F39" s="21" t="s">
        <v>107</v>
      </c>
    </row>
    <row r="40" spans="1:6" ht="30.75" thickBot="1" x14ac:dyDescent="0.3">
      <c r="A40" s="18" t="s">
        <v>9</v>
      </c>
      <c r="B40" s="19" t="s">
        <v>99</v>
      </c>
      <c r="C40" s="19" t="s">
        <v>100</v>
      </c>
      <c r="D40" s="20" t="s">
        <v>40</v>
      </c>
      <c r="E40" s="20">
        <v>2</v>
      </c>
      <c r="F40" s="21" t="s">
        <v>108</v>
      </c>
    </row>
    <row r="41" spans="1:6" ht="45.75" thickBot="1" x14ac:dyDescent="0.3">
      <c r="A41" s="18" t="s">
        <v>9</v>
      </c>
      <c r="B41" s="19" t="s">
        <v>101</v>
      </c>
      <c r="C41" s="19" t="s">
        <v>102</v>
      </c>
      <c r="D41" s="20" t="s">
        <v>40</v>
      </c>
      <c r="E41" s="20">
        <v>2</v>
      </c>
      <c r="F41" s="21" t="s">
        <v>109</v>
      </c>
    </row>
    <row r="42" spans="1:6" ht="45" x14ac:dyDescent="0.25">
      <c r="A42" s="18" t="s">
        <v>9</v>
      </c>
      <c r="B42" s="19" t="s">
        <v>103</v>
      </c>
      <c r="C42" s="19" t="s">
        <v>104</v>
      </c>
      <c r="D42" s="20" t="s">
        <v>40</v>
      </c>
      <c r="E42" s="20">
        <v>2</v>
      </c>
      <c r="F42" s="21" t="s">
        <v>110</v>
      </c>
    </row>
    <row r="43" spans="1:6" ht="15" customHeight="1" thickBot="1" x14ac:dyDescent="0.3">
      <c r="A43" s="28" t="s">
        <v>121</v>
      </c>
      <c r="B43" s="28"/>
      <c r="C43" s="28"/>
      <c r="D43" s="28"/>
      <c r="E43" s="28"/>
      <c r="F43" s="28"/>
    </row>
    <row r="44" spans="1:6" ht="15.75" thickBot="1" x14ac:dyDescent="0.3">
      <c r="A44" s="1" t="s">
        <v>2</v>
      </c>
      <c r="B44" s="2" t="s">
        <v>3</v>
      </c>
      <c r="C44" s="2" t="s">
        <v>4</v>
      </c>
      <c r="D44" s="2" t="s">
        <v>0</v>
      </c>
      <c r="E44" s="2" t="s">
        <v>5</v>
      </c>
      <c r="F44" s="3" t="s">
        <v>1</v>
      </c>
    </row>
    <row r="45" spans="1:6" ht="180.75" thickBot="1" x14ac:dyDescent="0.3">
      <c r="A45" s="18" t="s">
        <v>7</v>
      </c>
      <c r="B45" s="19" t="s">
        <v>140</v>
      </c>
      <c r="C45" s="19" t="s">
        <v>141</v>
      </c>
      <c r="D45" s="20" t="s">
        <v>40</v>
      </c>
      <c r="E45" s="20">
        <v>5</v>
      </c>
      <c r="F45" s="21" t="s">
        <v>142</v>
      </c>
    </row>
    <row r="46" spans="1:6" ht="90.75" thickBot="1" x14ac:dyDescent="0.3">
      <c r="A46" s="18" t="s">
        <v>8</v>
      </c>
      <c r="B46" s="19" t="s">
        <v>137</v>
      </c>
      <c r="C46" s="19" t="s">
        <v>39</v>
      </c>
      <c r="D46" s="20" t="s">
        <v>40</v>
      </c>
      <c r="E46" s="20">
        <v>5</v>
      </c>
      <c r="F46" s="21" t="s">
        <v>138</v>
      </c>
    </row>
    <row r="47" spans="1:6" ht="120.75" thickBot="1" x14ac:dyDescent="0.3">
      <c r="A47" s="18" t="s">
        <v>8</v>
      </c>
      <c r="B47" s="27" t="s">
        <v>162</v>
      </c>
      <c r="C47" s="19" t="s">
        <v>39</v>
      </c>
      <c r="D47" s="20" t="s">
        <v>40</v>
      </c>
      <c r="E47" s="20">
        <v>3</v>
      </c>
      <c r="F47" s="21" t="s">
        <v>139</v>
      </c>
    </row>
    <row r="48" spans="1:6" ht="90.75" thickBot="1" x14ac:dyDescent="0.3">
      <c r="A48" s="18" t="s">
        <v>8</v>
      </c>
      <c r="B48" s="19" t="s">
        <v>143</v>
      </c>
      <c r="C48" s="19" t="s">
        <v>39</v>
      </c>
      <c r="D48" s="20" t="s">
        <v>40</v>
      </c>
      <c r="E48" s="20">
        <v>3</v>
      </c>
      <c r="F48" s="21" t="s">
        <v>144</v>
      </c>
    </row>
    <row r="49" spans="1:14" ht="409.6" thickBot="1" x14ac:dyDescent="0.3">
      <c r="A49" s="18" t="s">
        <v>8</v>
      </c>
      <c r="B49" s="19" t="s">
        <v>145</v>
      </c>
      <c r="C49" s="19" t="s">
        <v>146</v>
      </c>
      <c r="D49" s="20" t="s">
        <v>40</v>
      </c>
      <c r="E49" s="20">
        <v>2</v>
      </c>
      <c r="F49" s="21" t="s">
        <v>147</v>
      </c>
    </row>
    <row r="50" spans="1:14" ht="165.75" thickBot="1" x14ac:dyDescent="0.3">
      <c r="A50" s="18" t="s">
        <v>8</v>
      </c>
      <c r="B50" s="19" t="s">
        <v>158</v>
      </c>
      <c r="C50" s="19" t="s">
        <v>39</v>
      </c>
      <c r="D50" s="20" t="s">
        <v>40</v>
      </c>
      <c r="E50" s="20">
        <v>3</v>
      </c>
      <c r="F50" s="21" t="s">
        <v>159</v>
      </c>
    </row>
    <row r="51" spans="1:14" ht="75.75" thickBot="1" x14ac:dyDescent="0.3">
      <c r="A51" s="18" t="s">
        <v>9</v>
      </c>
      <c r="B51" s="19" t="s">
        <v>84</v>
      </c>
      <c r="C51" s="19" t="s">
        <v>39</v>
      </c>
      <c r="D51" s="20" t="s">
        <v>40</v>
      </c>
      <c r="E51" s="20">
        <v>3</v>
      </c>
      <c r="F51" s="21" t="s">
        <v>148</v>
      </c>
    </row>
    <row r="52" spans="1:14" ht="90.75" thickBot="1" x14ac:dyDescent="0.3">
      <c r="A52" s="18" t="s">
        <v>9</v>
      </c>
      <c r="B52" s="19" t="s">
        <v>149</v>
      </c>
      <c r="C52" s="19" t="s">
        <v>39</v>
      </c>
      <c r="D52" s="20" t="s">
        <v>40</v>
      </c>
      <c r="E52" s="20">
        <v>3</v>
      </c>
      <c r="F52" s="21" t="s">
        <v>150</v>
      </c>
    </row>
    <row r="53" spans="1:14" ht="60.75" thickBot="1" x14ac:dyDescent="0.3">
      <c r="A53" s="18" t="s">
        <v>9</v>
      </c>
      <c r="B53" s="19" t="s">
        <v>151</v>
      </c>
      <c r="C53" s="19" t="s">
        <v>152</v>
      </c>
      <c r="D53" s="20" t="s">
        <v>40</v>
      </c>
      <c r="E53" s="20">
        <v>3</v>
      </c>
      <c r="F53" s="21" t="s">
        <v>153</v>
      </c>
    </row>
    <row r="54" spans="1:14" ht="60.75" thickBot="1" x14ac:dyDescent="0.3">
      <c r="A54" s="18" t="s">
        <v>9</v>
      </c>
      <c r="B54" s="19" t="s">
        <v>151</v>
      </c>
      <c r="C54" s="19" t="s">
        <v>152</v>
      </c>
      <c r="D54" s="20" t="s">
        <v>40</v>
      </c>
      <c r="E54" s="20">
        <v>3</v>
      </c>
      <c r="F54" s="21" t="s">
        <v>154</v>
      </c>
    </row>
    <row r="55" spans="1:14" ht="75.75" thickBot="1" x14ac:dyDescent="0.3">
      <c r="A55" s="18" t="s">
        <v>9</v>
      </c>
      <c r="B55" s="19" t="s">
        <v>155</v>
      </c>
      <c r="C55" s="19" t="s">
        <v>156</v>
      </c>
      <c r="D55" s="20" t="s">
        <v>40</v>
      </c>
      <c r="E55" s="20">
        <v>3</v>
      </c>
      <c r="F55" s="21" t="s">
        <v>157</v>
      </c>
    </row>
    <row r="56" spans="1:14" ht="75" x14ac:dyDescent="0.25">
      <c r="A56" s="18" t="s">
        <v>9</v>
      </c>
      <c r="B56" s="19" t="s">
        <v>160</v>
      </c>
      <c r="C56" s="19" t="s">
        <v>39</v>
      </c>
      <c r="D56" s="20" t="s">
        <v>40</v>
      </c>
      <c r="E56" s="20">
        <v>3</v>
      </c>
      <c r="F56" s="21" t="s">
        <v>161</v>
      </c>
    </row>
    <row r="57" spans="1:14" ht="15" customHeight="1" thickBot="1" x14ac:dyDescent="0.3">
      <c r="A57" s="28" t="s">
        <v>122</v>
      </c>
      <c r="B57" s="28"/>
      <c r="C57" s="28"/>
      <c r="D57" s="28"/>
      <c r="E57" s="28"/>
      <c r="F57" s="28"/>
    </row>
    <row r="58" spans="1:14" ht="15.75" thickBot="1" x14ac:dyDescent="0.3">
      <c r="A58" s="1" t="s">
        <v>2</v>
      </c>
      <c r="B58" s="2" t="s">
        <v>3</v>
      </c>
      <c r="C58" s="2" t="s">
        <v>4</v>
      </c>
      <c r="D58" s="2" t="s">
        <v>0</v>
      </c>
      <c r="E58" s="2" t="s">
        <v>5</v>
      </c>
      <c r="F58" s="3" t="s">
        <v>1</v>
      </c>
    </row>
    <row r="59" spans="1:14" s="26" customFormat="1" ht="150.75" thickBot="1" x14ac:dyDescent="0.3">
      <c r="A59" s="18" t="s">
        <v>7</v>
      </c>
      <c r="B59" s="19" t="s">
        <v>123</v>
      </c>
      <c r="C59" s="19" t="s">
        <v>124</v>
      </c>
      <c r="D59" s="20" t="s">
        <v>40</v>
      </c>
      <c r="E59" s="20">
        <v>5</v>
      </c>
      <c r="F59" s="21" t="s">
        <v>125</v>
      </c>
      <c r="H59" s="16"/>
      <c r="J59" s="16"/>
      <c r="L59" s="15"/>
      <c r="M59" s="15"/>
      <c r="N59" s="15"/>
    </row>
    <row r="60" spans="1:14" s="26" customFormat="1" ht="135.75" thickBot="1" x14ac:dyDescent="0.3">
      <c r="A60" s="18" t="s">
        <v>8</v>
      </c>
      <c r="B60" s="27" t="s">
        <v>135</v>
      </c>
      <c r="C60" s="19" t="s">
        <v>39</v>
      </c>
      <c r="D60" s="20" t="s">
        <v>40</v>
      </c>
      <c r="E60" s="20">
        <v>2</v>
      </c>
      <c r="F60" s="21" t="s">
        <v>126</v>
      </c>
      <c r="H60" s="16"/>
      <c r="J60" s="16"/>
      <c r="L60" s="15"/>
      <c r="M60" s="15"/>
      <c r="N60" s="15"/>
    </row>
    <row r="61" spans="1:14" s="26" customFormat="1" ht="120.75" thickBot="1" x14ac:dyDescent="0.3">
      <c r="A61" s="18" t="s">
        <v>8</v>
      </c>
      <c r="B61" s="27" t="s">
        <v>135</v>
      </c>
      <c r="C61" s="19" t="s">
        <v>39</v>
      </c>
      <c r="D61" s="20" t="s">
        <v>40</v>
      </c>
      <c r="E61" s="20">
        <v>2</v>
      </c>
      <c r="F61" s="21" t="s">
        <v>127</v>
      </c>
      <c r="H61" s="16"/>
      <c r="J61" s="16"/>
      <c r="L61" s="15"/>
      <c r="M61" s="15"/>
      <c r="N61" s="15"/>
    </row>
    <row r="62" spans="1:14" s="26" customFormat="1" ht="255.75" thickBot="1" x14ac:dyDescent="0.3">
      <c r="A62" s="18" t="s">
        <v>8</v>
      </c>
      <c r="B62" s="19" t="s">
        <v>128</v>
      </c>
      <c r="C62" s="19" t="s">
        <v>39</v>
      </c>
      <c r="D62" s="20" t="s">
        <v>40</v>
      </c>
      <c r="E62" s="20">
        <v>2</v>
      </c>
      <c r="F62" s="21" t="s">
        <v>129</v>
      </c>
      <c r="H62" s="16"/>
      <c r="J62" s="16"/>
      <c r="L62" s="15"/>
      <c r="M62" s="15"/>
      <c r="N62" s="15"/>
    </row>
    <row r="63" spans="1:14" s="26" customFormat="1" ht="60.75" thickBot="1" x14ac:dyDescent="0.3">
      <c r="A63" s="18" t="s">
        <v>10</v>
      </c>
      <c r="B63" s="19" t="s">
        <v>130</v>
      </c>
      <c r="C63" s="19" t="s">
        <v>131</v>
      </c>
      <c r="D63" s="20" t="s">
        <v>40</v>
      </c>
      <c r="E63" s="20">
        <v>2</v>
      </c>
      <c r="F63" s="21" t="s">
        <v>132</v>
      </c>
      <c r="H63" s="16"/>
      <c r="J63" s="16"/>
      <c r="L63" s="15"/>
      <c r="M63" s="15"/>
      <c r="N63" s="15"/>
    </row>
    <row r="64" spans="1:14" s="26" customFormat="1" ht="75" x14ac:dyDescent="0.25">
      <c r="A64" s="18" t="s">
        <v>10</v>
      </c>
      <c r="B64" s="19" t="s">
        <v>133</v>
      </c>
      <c r="C64" s="19" t="s">
        <v>46</v>
      </c>
      <c r="D64" s="20" t="s">
        <v>40</v>
      </c>
      <c r="E64" s="20">
        <v>2</v>
      </c>
      <c r="F64" s="21" t="s">
        <v>134</v>
      </c>
      <c r="H64" s="16"/>
      <c r="J64" s="16"/>
      <c r="L64" s="15"/>
      <c r="M64" s="15"/>
      <c r="N64" s="15"/>
    </row>
    <row r="65" spans="1:14" x14ac:dyDescent="0.25">
      <c r="A65" s="29" t="s">
        <v>136</v>
      </c>
      <c r="B65" s="29"/>
      <c r="C65" s="29"/>
      <c r="D65" s="29"/>
      <c r="E65" s="29"/>
      <c r="F65" s="29"/>
    </row>
    <row r="68" spans="1:14" s="26" customFormat="1" ht="15" customHeight="1" x14ac:dyDescent="0.25">
      <c r="H68" s="16"/>
      <c r="J68" s="16"/>
      <c r="L68" s="15"/>
      <c r="M68" s="15"/>
      <c r="N68" s="15"/>
    </row>
    <row r="69" spans="1:14" s="26" customFormat="1" ht="15" customHeight="1" x14ac:dyDescent="0.25">
      <c r="H69" s="16"/>
      <c r="J69" s="16"/>
      <c r="L69" s="15"/>
      <c r="M69" s="15"/>
      <c r="N69" s="15"/>
    </row>
    <row r="70" spans="1:14" s="26" customFormat="1" ht="15" customHeight="1" x14ac:dyDescent="0.25">
      <c r="H70" s="16"/>
      <c r="J70" s="16"/>
      <c r="L70" s="15"/>
      <c r="M70" s="15"/>
      <c r="N70" s="15"/>
    </row>
    <row r="71" spans="1:14" s="26" customFormat="1" ht="15" customHeight="1" x14ac:dyDescent="0.25">
      <c r="H71" s="16"/>
      <c r="J71" s="16"/>
      <c r="L71" s="15"/>
      <c r="M71" s="15"/>
      <c r="N71" s="15"/>
    </row>
    <row r="72" spans="1:14" s="26" customFormat="1" ht="15" customHeight="1" x14ac:dyDescent="0.25">
      <c r="H72" s="16"/>
      <c r="J72" s="16"/>
      <c r="L72" s="15"/>
      <c r="M72" s="15"/>
      <c r="N72" s="15"/>
    </row>
    <row r="73" spans="1:14" s="26" customFormat="1" ht="15" customHeight="1" x14ac:dyDescent="0.25">
      <c r="H73" s="16"/>
      <c r="J73" s="16"/>
      <c r="L73" s="15"/>
      <c r="M73" s="15"/>
      <c r="N73" s="15"/>
    </row>
    <row r="74" spans="1:14" s="26" customFormat="1" ht="15" customHeight="1" x14ac:dyDescent="0.25">
      <c r="H74" s="16"/>
      <c r="J74" s="16"/>
      <c r="L74" s="15"/>
      <c r="M74" s="15"/>
      <c r="N74" s="15"/>
    </row>
    <row r="75" spans="1:14" s="26" customFormat="1" ht="15" customHeight="1" x14ac:dyDescent="0.25">
      <c r="H75" s="16"/>
      <c r="J75" s="16"/>
      <c r="L75" s="15"/>
      <c r="M75" s="15"/>
      <c r="N75" s="15"/>
    </row>
    <row r="76" spans="1:14" s="26" customFormat="1" ht="15" customHeight="1" x14ac:dyDescent="0.25">
      <c r="H76" s="16"/>
      <c r="J76" s="16"/>
      <c r="L76" s="15"/>
      <c r="M76" s="15"/>
      <c r="N76" s="15"/>
    </row>
    <row r="77" spans="1:14" s="26" customFormat="1" ht="15" customHeight="1" x14ac:dyDescent="0.25">
      <c r="H77" s="16"/>
      <c r="J77" s="16"/>
      <c r="L77" s="15"/>
      <c r="M77" s="15"/>
      <c r="N77" s="15"/>
    </row>
    <row r="78" spans="1:14" s="26" customFormat="1" ht="15" customHeight="1" x14ac:dyDescent="0.25">
      <c r="H78" s="16"/>
      <c r="J78" s="16"/>
      <c r="L78" s="15"/>
      <c r="M78" s="15"/>
      <c r="N78" s="15"/>
    </row>
    <row r="79" spans="1:14" s="26" customFormat="1" ht="15" customHeight="1" x14ac:dyDescent="0.25">
      <c r="H79" s="16"/>
      <c r="J79" s="16"/>
      <c r="L79" s="15"/>
      <c r="M79" s="15"/>
      <c r="N79" s="15"/>
    </row>
  </sheetData>
  <sortState ref="A66:N77">
    <sortCondition ref="A66"/>
  </sortState>
  <mergeCells count="10">
    <mergeCell ref="A57:F57"/>
    <mergeCell ref="A65:F65"/>
    <mergeCell ref="A1:F1"/>
    <mergeCell ref="A2:F2"/>
    <mergeCell ref="A5:F5"/>
    <mergeCell ref="A4:F4"/>
    <mergeCell ref="A31:F31"/>
    <mergeCell ref="A25:F25"/>
    <mergeCell ref="A10:F10"/>
    <mergeCell ref="A43:F4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K35" sqref="K35"/>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2">
        <v>2018</v>
      </c>
      <c r="B1" s="33"/>
      <c r="C1" s="33"/>
      <c r="D1" s="33"/>
      <c r="E1" s="33"/>
      <c r="F1" s="33"/>
      <c r="G1" s="33"/>
      <c r="H1" s="33"/>
      <c r="I1" s="33"/>
      <c r="J1" s="33"/>
      <c r="K1" s="33"/>
      <c r="L1" s="33"/>
      <c r="M1" s="33"/>
      <c r="N1" s="33"/>
      <c r="O1" s="33"/>
      <c r="P1" s="34"/>
    </row>
    <row r="2" spans="1:16" x14ac:dyDescent="0.25">
      <c r="A2" s="6" t="s">
        <v>26</v>
      </c>
      <c r="B2" s="6" t="s">
        <v>25</v>
      </c>
      <c r="C2" s="6" t="s">
        <v>24</v>
      </c>
      <c r="D2" s="6" t="s">
        <v>23</v>
      </c>
      <c r="E2" s="6" t="s">
        <v>29</v>
      </c>
      <c r="F2" s="6" t="s">
        <v>32</v>
      </c>
      <c r="G2" s="6" t="s">
        <v>31</v>
      </c>
      <c r="H2" s="6" t="s">
        <v>33</v>
      </c>
      <c r="I2" s="6" t="s">
        <v>6</v>
      </c>
      <c r="J2" s="6" t="s">
        <v>8</v>
      </c>
      <c r="K2" s="6" t="s">
        <v>30</v>
      </c>
      <c r="L2" s="6" t="s">
        <v>9</v>
      </c>
      <c r="M2" s="6" t="s">
        <v>10</v>
      </c>
      <c r="N2" s="6" t="s">
        <v>7</v>
      </c>
      <c r="O2" s="6" t="s">
        <v>11</v>
      </c>
      <c r="P2" s="6" t="s">
        <v>35</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1</v>
      </c>
      <c r="N5" s="9">
        <v>0</v>
      </c>
      <c r="O5" s="9">
        <f t="shared" si="0"/>
        <v>4</v>
      </c>
      <c r="P5" s="12">
        <f t="shared" si="1"/>
        <v>0.8</v>
      </c>
    </row>
    <row r="6" spans="1:16" x14ac:dyDescent="0.25">
      <c r="A6" t="s">
        <v>19</v>
      </c>
      <c r="B6" s="4">
        <v>14</v>
      </c>
      <c r="C6" s="9">
        <v>19</v>
      </c>
      <c r="D6" s="9">
        <v>45</v>
      </c>
      <c r="E6" s="9">
        <v>27</v>
      </c>
      <c r="F6" s="9">
        <v>20</v>
      </c>
      <c r="G6" s="9">
        <v>21</v>
      </c>
      <c r="H6" s="9">
        <v>13</v>
      </c>
      <c r="I6" s="9">
        <v>0</v>
      </c>
      <c r="J6" s="17">
        <v>2</v>
      </c>
      <c r="K6" s="9">
        <v>0</v>
      </c>
      <c r="L6" s="9">
        <v>5</v>
      </c>
      <c r="M6" s="9">
        <v>0</v>
      </c>
      <c r="N6" s="9">
        <v>2</v>
      </c>
      <c r="O6" s="9">
        <f t="shared" si="0"/>
        <v>9</v>
      </c>
      <c r="P6" s="12">
        <f t="shared" si="1"/>
        <v>1.8</v>
      </c>
    </row>
    <row r="7" spans="1:16" x14ac:dyDescent="0.25">
      <c r="A7" t="s">
        <v>18</v>
      </c>
      <c r="B7" s="5">
        <v>22</v>
      </c>
      <c r="C7" s="9">
        <v>6</v>
      </c>
      <c r="D7" s="9">
        <v>15</v>
      </c>
      <c r="E7" s="9">
        <v>12</v>
      </c>
      <c r="F7" s="9">
        <v>12</v>
      </c>
      <c r="G7" s="9">
        <v>8</v>
      </c>
      <c r="H7" s="9">
        <v>14</v>
      </c>
      <c r="I7" s="9">
        <v>0</v>
      </c>
      <c r="J7" s="17">
        <v>5</v>
      </c>
      <c r="K7" s="9">
        <v>0</v>
      </c>
      <c r="L7" s="9">
        <v>5</v>
      </c>
      <c r="M7" s="9">
        <v>0</v>
      </c>
      <c r="N7" s="9">
        <v>1</v>
      </c>
      <c r="O7" s="9">
        <f t="shared" si="0"/>
        <v>11</v>
      </c>
      <c r="P7" s="12">
        <f t="shared" si="1"/>
        <v>2.2000000000000002</v>
      </c>
    </row>
    <row r="8" spans="1:16" x14ac:dyDescent="0.25">
      <c r="A8" t="s">
        <v>17</v>
      </c>
      <c r="B8" s="5">
        <v>17</v>
      </c>
      <c r="C8" s="9">
        <v>15</v>
      </c>
      <c r="D8" s="9">
        <v>14</v>
      </c>
      <c r="E8" s="9">
        <v>14</v>
      </c>
      <c r="F8" s="9">
        <v>31</v>
      </c>
      <c r="G8" s="9">
        <v>17</v>
      </c>
      <c r="H8" s="9">
        <v>14</v>
      </c>
      <c r="I8" s="9">
        <v>0</v>
      </c>
      <c r="J8" s="17">
        <v>3</v>
      </c>
      <c r="K8" s="9">
        <v>0</v>
      </c>
      <c r="L8" s="9">
        <v>0</v>
      </c>
      <c r="M8" s="9">
        <v>2</v>
      </c>
      <c r="N8" s="9">
        <v>1</v>
      </c>
      <c r="O8" s="9">
        <f t="shared" si="0"/>
        <v>6</v>
      </c>
      <c r="P8" s="12">
        <f t="shared" si="1"/>
        <v>1.2</v>
      </c>
    </row>
    <row r="9" spans="1:16" x14ac:dyDescent="0.25">
      <c r="A9" t="s">
        <v>16</v>
      </c>
      <c r="B9" s="5">
        <v>7</v>
      </c>
      <c r="C9" s="9">
        <v>12</v>
      </c>
      <c r="D9" s="9">
        <v>27</v>
      </c>
      <c r="E9" s="9">
        <v>19</v>
      </c>
      <c r="F9" s="9">
        <v>12</v>
      </c>
      <c r="G9" s="9">
        <v>16</v>
      </c>
      <c r="H9" s="9">
        <v>13</v>
      </c>
      <c r="I9" s="9"/>
      <c r="J9" s="17"/>
      <c r="K9" s="9"/>
      <c r="L9" s="9"/>
      <c r="M9" s="9"/>
      <c r="N9" s="9"/>
      <c r="O9" s="9">
        <f t="shared" si="0"/>
        <v>0</v>
      </c>
      <c r="P9" s="12">
        <f t="shared" si="1"/>
        <v>0</v>
      </c>
    </row>
    <row r="10" spans="1:16" x14ac:dyDescent="0.25">
      <c r="A10" t="s">
        <v>15</v>
      </c>
      <c r="B10" s="5">
        <v>8</v>
      </c>
      <c r="C10" s="9">
        <v>9</v>
      </c>
      <c r="D10" s="9">
        <v>17</v>
      </c>
      <c r="E10" s="9">
        <v>19</v>
      </c>
      <c r="F10" s="9">
        <v>18</v>
      </c>
      <c r="G10" s="9">
        <v>10</v>
      </c>
      <c r="H10" s="9">
        <v>12</v>
      </c>
      <c r="I10" s="9"/>
      <c r="J10" s="9"/>
      <c r="K10" s="9"/>
      <c r="L10" s="9"/>
      <c r="M10" s="9"/>
      <c r="N10" s="9"/>
      <c r="O10" s="9">
        <f t="shared" si="0"/>
        <v>0</v>
      </c>
      <c r="P10" s="12">
        <f t="shared" si="1"/>
        <v>0</v>
      </c>
    </row>
    <row r="11" spans="1:16" x14ac:dyDescent="0.25">
      <c r="A11" t="s">
        <v>14</v>
      </c>
      <c r="B11" s="5">
        <v>13</v>
      </c>
      <c r="C11" s="9">
        <v>24</v>
      </c>
      <c r="D11" s="9">
        <v>23</v>
      </c>
      <c r="E11" s="9">
        <v>11</v>
      </c>
      <c r="F11" s="9">
        <v>13</v>
      </c>
      <c r="G11" s="9">
        <v>18</v>
      </c>
      <c r="H11" s="9">
        <v>13</v>
      </c>
      <c r="I11" s="9"/>
      <c r="J11" s="9"/>
      <c r="K11" s="9"/>
      <c r="L11" s="9"/>
      <c r="M11" s="9"/>
      <c r="N11" s="9"/>
      <c r="O11" s="9">
        <f t="shared" si="0"/>
        <v>0</v>
      </c>
      <c r="P11" s="12">
        <f t="shared" si="1"/>
        <v>0</v>
      </c>
    </row>
    <row r="12" spans="1:16" x14ac:dyDescent="0.25">
      <c r="A12" t="s">
        <v>13</v>
      </c>
      <c r="B12" s="5">
        <v>13</v>
      </c>
      <c r="C12" s="9">
        <v>17</v>
      </c>
      <c r="D12" s="9">
        <v>15</v>
      </c>
      <c r="E12" s="9">
        <v>18</v>
      </c>
      <c r="F12" s="9">
        <v>13</v>
      </c>
      <c r="G12" s="9">
        <v>18</v>
      </c>
      <c r="H12" s="9">
        <v>17</v>
      </c>
      <c r="I12" s="9"/>
      <c r="J12" s="9"/>
      <c r="K12" s="9"/>
      <c r="L12" s="9"/>
      <c r="M12" s="9"/>
      <c r="N12" s="9"/>
      <c r="O12" s="9">
        <f t="shared" si="0"/>
        <v>0</v>
      </c>
      <c r="P12" s="12">
        <f t="shared" si="1"/>
        <v>0</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8</v>
      </c>
      <c r="J14" s="10">
        <f t="shared" si="4"/>
        <v>13</v>
      </c>
      <c r="K14" s="10">
        <f>SUM(K3:K13)</f>
        <v>0</v>
      </c>
      <c r="L14" s="10">
        <f t="shared" si="4"/>
        <v>15</v>
      </c>
      <c r="M14" s="10">
        <f t="shared" si="4"/>
        <v>3</v>
      </c>
      <c r="N14" s="10">
        <f t="shared" si="4"/>
        <v>6</v>
      </c>
      <c r="O14" s="10">
        <f>SUM(O3:O13)</f>
        <v>45</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1.3333333333333333</v>
      </c>
      <c r="J15" s="11">
        <f t="shared" si="7"/>
        <v>2.1666666666666665</v>
      </c>
      <c r="K15" s="11">
        <f>AVERAGE(K3:K13)</f>
        <v>0</v>
      </c>
      <c r="L15" s="11">
        <f t="shared" si="7"/>
        <v>2.5</v>
      </c>
      <c r="M15" s="11">
        <f t="shared" si="7"/>
        <v>0.5</v>
      </c>
      <c r="N15" s="11">
        <f t="shared" si="7"/>
        <v>1</v>
      </c>
      <c r="O15" s="11">
        <f t="shared" si="7"/>
        <v>4.0909090909090908</v>
      </c>
    </row>
    <row r="16" spans="1:16" x14ac:dyDescent="0.25">
      <c r="A16" s="35" t="s">
        <v>34</v>
      </c>
      <c r="B16" s="36"/>
      <c r="C16" s="36"/>
      <c r="D16" s="36"/>
      <c r="E16" s="36"/>
      <c r="F16" s="36"/>
      <c r="G16" s="36"/>
      <c r="H16" s="36"/>
      <c r="I16" s="36"/>
      <c r="J16" s="36"/>
      <c r="K16" s="36"/>
      <c r="L16" s="36"/>
      <c r="M16" s="36"/>
      <c r="N16" s="36"/>
      <c r="O16" s="36"/>
      <c r="P16" s="36"/>
    </row>
    <row r="19" spans="14:22" x14ac:dyDescent="0.25">
      <c r="N19" t="s">
        <v>6</v>
      </c>
      <c r="O19" s="13">
        <f>I14</f>
        <v>8</v>
      </c>
      <c r="Q19" s="9"/>
      <c r="R19" s="9"/>
      <c r="S19" s="9"/>
      <c r="T19" s="9"/>
      <c r="U19" s="9"/>
      <c r="V19" s="9"/>
    </row>
    <row r="20" spans="14:22" x14ac:dyDescent="0.25">
      <c r="N20" t="s">
        <v>8</v>
      </c>
      <c r="O20" s="13">
        <f>J14</f>
        <v>13</v>
      </c>
      <c r="Q20" s="9"/>
      <c r="R20" s="9"/>
      <c r="S20" s="9"/>
      <c r="T20" s="9"/>
      <c r="U20" s="9"/>
      <c r="V20" s="9"/>
    </row>
    <row r="21" spans="14:22" x14ac:dyDescent="0.25">
      <c r="N21" t="s">
        <v>30</v>
      </c>
      <c r="O21" s="13">
        <f>K14</f>
        <v>0</v>
      </c>
      <c r="Q21" s="9"/>
      <c r="R21" s="9"/>
      <c r="S21" s="9"/>
      <c r="T21" s="9"/>
    </row>
    <row r="22" spans="14:22" x14ac:dyDescent="0.25">
      <c r="N22" t="s">
        <v>9</v>
      </c>
      <c r="O22" s="13">
        <f>L14</f>
        <v>15</v>
      </c>
      <c r="Q22" s="9"/>
      <c r="R22" s="9"/>
      <c r="S22" s="9"/>
      <c r="T22" s="9"/>
    </row>
    <row r="23" spans="14:22" x14ac:dyDescent="0.25">
      <c r="N23" t="s">
        <v>10</v>
      </c>
      <c r="O23" s="13">
        <f>M14</f>
        <v>3</v>
      </c>
      <c r="Q23" s="9"/>
      <c r="R23" s="9"/>
      <c r="S23" s="9"/>
      <c r="T23" s="9"/>
    </row>
    <row r="24" spans="14:22" x14ac:dyDescent="0.25">
      <c r="N24" t="s">
        <v>7</v>
      </c>
      <c r="O24" s="13">
        <f>N14</f>
        <v>6</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33</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2018-08-07T21:44:31Z</dcterms:modified>
</cp:coreProperties>
</file>