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11 TABELAS NOV\"/>
    </mc:Choice>
  </mc:AlternateContent>
  <bookViews>
    <workbookView xWindow="0" yWindow="45" windowWidth="19155" windowHeight="11820"/>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<sst xmlns="http://schemas.openxmlformats.org/spreadsheetml/2006/main" count="643" uniqueCount="284">
  <si>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</si>
  <si>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</si>
  <si>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</si>
  <si>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</si>
  <si>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</si>
  <si>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</si>
  <si>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</si>
  <si>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</si>
  <si>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</si>
  <si>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</si>
  <si>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</si>
  <si>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</si>
  <si>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</si>
  <si>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</si>
  <si>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</si>
  <si>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</si>
  <si>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</si>
  <si>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</si>
  <si>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</si>
  <si>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</si>
  <si>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</si>
  <si>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</si>
  <si>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</si>
  <si>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</si>
  <si>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</si>
  <si>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</si>
  <si>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</si>
  <si>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</si>
  <si>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</si>
  <si>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</si>
  <si>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</si>
  <si>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</si>
  <si>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</si>
  <si>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</si>
  <si>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</si>
  <si>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</si>
  <si>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</si>
  <si>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</si>
  <si>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</si>
  <si>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</si>
  <si>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</si>
  <si>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</si>
  <si>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</si>
  <si>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</si>
  <si>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</si>
  <si>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</si>
  <si>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</si>
  <si>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</si>
  <si>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</si>
  <si>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</si>
  <si>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</si>
  <si>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</si>
  <si>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</si>
  <si>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</si>
  <si>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</si>
  <si>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</si>
  <si>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</si>
  <si>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</si>
  <si>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</si>
  <si>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</si>
  <si>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</si>
  <si>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</si>
  <si>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</si>
  <si>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</si>
  <si>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</si>
  <si>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</si>
  <si>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</si>
  <si>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</si>
  <si>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</si>
  <si>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</si>
  <si>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</si>
  <si>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</si>
  <si>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</si>
  <si>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</si>
  <si>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</si>
  <si>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</si>
  <si>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</si>
  <si>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</si>
  <si>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</si>
  <si>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</si>
  <si>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</si>
  <si>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</si>
  <si>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</si>
  <si>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</si>
  <si>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</si>
  <si>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</si>
  <si>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</si>
  <si>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</si>
  <si>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</si>
  <si>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</si>
  <si>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</si>
  <si>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</si>
  <si>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</si>
  <si>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</si>
  <si>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</si>
  <si>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</si>
  <si>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</si>
  <si>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</si>
  <si>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</si>
  <si>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</si>
  <si>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</si>
  <si>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</si>
  <si>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</si>
  <si>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</si>
  <si>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</si>
  <si>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</si>
  <si>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</si>
  <si>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</si>
  <si>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</si>
  <si>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</si>
  <si>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</si>
  <si>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</si>
  <si>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</si>
  <si>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</si>
  <si>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</si>
  <si>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</si>
  <si>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</si>
  <si>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</si>
  <si>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</si>
  <si>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</si>
  <si>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</si>
  <si>
    <t>Mês: JUN / 2018</t>
  </si>
  <si>
    <t>Mês: JUL / 2018</t>
  </si>
  <si>
    <t>Prefeitura Municipal de Governador Celso Ramos</t>
  </si>
  <si>
    <t>Governador Celso Ramos</t>
  </si>
  <si>
    <t>- REMUNERAÇÃO DOS SERVIDORES
 - COMISSIONADOS
 - CONTROLE DE FREQUÊNCIA
 JUSTIFICATIVA: @REP 16/00407525 E
 @REP 16/00406987 (COM SUGESTÃO DE APENSAMENTO)
 MPSC SOLICITOU A POSSIBILIDADE DE AUDITORIA
  - AGREGAÇÃO IRREGULAR (INCLUINDO AGENTES POLÍTICOS)</t>
  </si>
  <si>
    <t>ANALISAR A GESTÃO DOS VEÍCULOS E A  MOVIMENTAÇÃO DOS ATOS DE PESSOAL DA ADMINISTRAÇÃO REGIONAL DE CHAPECÓ, ENFOCANDO A ESTRUTURA EXISTENTE DE PESSOAL, AS ADMISSÕES E DEMISSÕES, FÉRIAS E OS EMPREGADOS TERCEIRIZADOS. JUSTIFICA-SE A PRESENTE PROPOSTA EM RAZÃO DA ÚLTIMA AUDITORIA NA UNIDADE DE CHAPECÓ TER SIDO REALIZADA EM 2007.</t>
  </si>
  <si>
    <t>ANALISAR A MOVIMENTAÇÃO DOS ATOS DE PESSOAL NA SEDE ADMINISTRATIVA DA UNIDADE, ENFOCANDO ADMISSÃO E DEMISSÃO DE EMPREGADOS, PAGAMENTO DE HORAS EXTRAS E ADICIONAL DE INSALUBRIDADE E OUTROS. JUSTIFICA-SE A PROPOSTA PELO FATO DO TCE NÃO REALIZAR AUDITORIAS NA CIDASC, ENFOCANDO O TEMA, DESDE 2007.</t>
  </si>
  <si>
    <t>Companhia Catarinense de Águas e Saneamento - CASAN</t>
  </si>
  <si>
    <t>- ANALISAR SE AS ESTRUTURAS ADMINISTRATIVA E TÉCNICA/OPERACIONAL NAS AGÊNCIAS DA CASAN DE INDAIAL E APIÚNA ESTÃO CONDIZENTES COM AS NECESSIDADES LOCAIS. 
 - A VERIFICAÇÃO VISA DAR CONTINUIDADE EM TRABALHO JÁ REALIZADO EM OUTRAS AGÊNCIAS DA CASAN ESPALHADAS PELO ESTADO DE SANTA CATARINA, TENDO EM VISTA QUE SE FAZ NECESSÁRIA PERIÓDICA ATUAÇÃO DO CONTROLE EXTERNO, ALIADO AO FATO DE QUE AS REFERIDAS AGÊNCIAS NUNCA FORAM FISCALIZADAS PELO TCE/SC. POR FIM, CABE ESCLARECER QUE A CASAN ESTÁ PRESENTE EM 195 (CENTO E NOVENTA E CINCO) MUNICÍPIOS DE SC, DOS QUAIS, 30 (TRINTA) JÁ FORAM OBJETO DE VERIFICAÇÃO PELO TRIBUNAL, NO QUE SE REFERE AO ASSUNTO ORA PROPOSTO.</t>
  </si>
  <si>
    <t>Prefeitura Municipal de Morro Grande</t>
  </si>
  <si>
    <t>Morro Grande</t>
  </si>
  <si>
    <t>AUTOS APARTADOS DO PROCESSO PCP 13/00284363 PARA APURAÇÃO DE PAGAMENTO EFETUADO INDEVIDAMENTE A EMPRESA CEDRO - INFRAESTRUTURA VIÁRIA LTDA (RLI 17/00370887)</t>
  </si>
  <si>
    <t>Serviço Autônomo Municipal de Água e Esgoto de Blumenau</t>
  </si>
  <si>
    <t>VERIFICAR A REGULARIDADE DAS DESPESAS REALIZADAS PELA AUTARQUIA SAMAE, ESPECIALMENTE AS DESPESAS COM TERCEIRIZAÇÕES (R$ 67.251.078,58) E MATERIAIS (R$ 7.581.941,82)</t>
  </si>
  <si>
    <t>Companhia Integrada de Desenvolvimento Agrícola
de Santa Catarina - CIDASC</t>
  </si>
  <si>
    <r>
      <rPr>
        <b/>
        <sz val="6.5"/>
        <color theme="1"/>
        <rFont val="Arial"/>
        <family val="2"/>
      </rPr>
      <t>FONTE</t>
    </r>
    <r>
      <rPr>
        <sz val="6.5"/>
        <color theme="1"/>
        <rFont val="Arial"/>
        <family val="2"/>
      </rPr>
      <t>:  Sistema RA e o de Programação de Auditorias  2018/2019, DISPONÍVEL EM: http://virtual.tce.sc.gov.br/web/#/legado</t>
    </r>
  </si>
  <si>
    <t>Secretaria de Estado de Turismo, Cultura e Esporte</t>
  </si>
  <si>
    <t>VERIFICAR SE A SOL ESTÁ ESTRUTURADA PARA EFETUAR O REPASSE DE RECURSOS PÚBLICOS DE ACORDO COM A LEI FEDERAL Nº 13.019/14, TANTO NA CONCESSÃO QUANTO NO ACOMPANHAMENTO E FISCALIZAÇÃO DOS PROJETOS.</t>
  </si>
  <si>
    <t>OBTER INFORMAÇÕES ACERCA DOS TERMOS DE OUTORGA FIRMADOS PELA FAPESC, EM ESPECIAL NO QUE TANGE AO APROVEITAMENTO DAS PESQUISAS REALIZADAS, BEM COMO VERIFICAR A ESTRUTURA EXISTENTE PARA A CONCESSÃO, ACOMPANHAMENTO, FISCALIZAÇÃO E PRESTAÇÃO DE CONTAS DOS RECURSOS PÚBLICOS REPASSADOS.</t>
  </si>
  <si>
    <t>Prefeitura Municipal de Timbó</t>
  </si>
  <si>
    <t>Timbó</t>
  </si>
  <si>
    <t>- REMUNERAÇÃO DOS SERVIDORES
 - CARGOS EFETIVOS
 - COMISSIONADOS
 - CESSÃO DE SERVIDORES
 - ACTS
 - CONTROLE DE FREQUÊNCIA
 - REAVALIAÇÃO DAS APOSENTADORIAS POR INVALIDEZ
 JUSTIFICATIVA: - UNIDADE NUNCA AUDITADA PELA DAP
 - VOLUME GRANDE DE PROCESSOS EM TRÂMITE NA DAP RELATIVOS AO EXCESSO DE ACTS</t>
  </si>
  <si>
    <t>Celesc Geração S.A.</t>
  </si>
  <si>
    <t>ANALISAR O CUMPRIMENTO DOS PRINCÍPIOS DA ECONOMICIDADE, DA LEGITIMIDADE E DA LEGALIDADE NOS INVESTIMENTOS DA CELESC GERAÇÃO EM PROJETOS PRIVADOS DE GERAÇÃO DE ENERGIA ELÉTRICA - PCHS E FONTES ALTERNATIVAS</t>
  </si>
  <si>
    <t>Companhia Águas de Joinville</t>
  </si>
  <si>
    <t>Joinville</t>
  </si>
  <si>
    <t>- VERIFICAR POSSÍVEL IRREGULARIDADE EM FATURAMENTO DE ÁGUA NA EMPRESA DE PROPRIEDADE DO ATUAL DIRETOR PRESIDENTE DA COMPANHIA (SANTA FÉ CORRETORA DE SEGUROS), EM ATENDIMENTO À DEMANDA ENCAMINHADA PELA OUVIDORIA DESTE TCE (COMUNICAÇÃO Nº 1370/2017); 
 - VERIFICAR POSSÍVEL IRREGULARIDADE NA DEMISSÃO DOS EMPREGADOS FERNANDO MARCELO DA ROSA E RANIERI TORRES DOS QUADROS DA COMPANHIA, EM ATENDIMENTO À DEMANDA ENCAMINHADA PELA OUVIDORIA DESTE TCE (COMUNICAÇÃO Nº 1352/2017); 
 - VERIFICAR O CUMPRIMENTO DA LEI DA TRANSPARÊNCIA E DEMAIS LEGISLAÇÃO CORRELATA, NO QUE SE REFERE À TRANSPARÊNCIA ATIVA E PASSIVA;
 - VERIFICAR A EFICIÊNCIA E EFICÁCIA DO CONTROLE PATRIMONIAL DA COMPANHIA, NO QUE SE REFERE AO ALMOXARIFADO. 
 - JUSTIFICA-SE A PRESENTE PROPOSTA EM RAZÃO DE QUE TRATA DE DEMANDAS ENCAMINHADAS PELA OUVIDORIA DESTE TCE, BEM COMO EM RAZÃO DE QUE OS DEMAIS ASSUNTOS NÃO FORAM OBJETO DE VERIFICAÇÃO RECENTE POR ESTE TCE. 
 - ABRANGÊNCIA: 2016/2017, PODENDO RETROCEDER QUANTO AO FERNANDO E RANIERI.</t>
  </si>
  <si>
    <t>REFORMA DA ÁREA PARA INSTALAÇÃO DA ALA PSIQUIÁTRICA DO HOSPITAL INFANTIL JOANA DE GUSMÃO (CONTRATO N. 107/2015), BEM COMO DO SEU RESPECTIVO PROJETO BÁSICO. JUSTIFICATIVA: MATERIALIDADE.</t>
  </si>
  <si>
    <t>Secretaria de Estado da Educação</t>
  </si>
  <si>
    <t>CONSTRUÇÃO DA ESCOLA DE EDUCAÇÃO BÁSICA ANA GONDIN, LOCALIZADA NO MUNICÍPIO DE LAGUNA (CONTRATO N. 92/2016), BEM COMO DO SEU RESPECTIVO PROJETO BÁSICO. JUSTIFICATIVA: MATERIALIDADE E FISCALIZAÇÃO VOLTADA À EDUCAÇÃO.</t>
  </si>
  <si>
    <t>Prefeitura Municipal de Abdon Batista</t>
  </si>
  <si>
    <t>Abdon Batista</t>
  </si>
  <si>
    <t>INSPEÇÃO DAS CONDIÇÕES FÍSICAS E DE ACESSIBILIDADE DA PRÉ-ESCOLA  DONA TEREZA. JUSTIFICATIVA: FISCALIZAÇÃO VOLTADA À EDUCAÇÃO.</t>
  </si>
  <si>
    <t>CONSTRUÇÃO DAS ETAPAS 01 E 02 DO PARQUE AQUÁTICO MUNICIPAL (CONTRATO N. 03/2016), BEM COMO DO SEU RESPECTIVO PROJETO BÁSICO. JUSTIFICATIVA: MATERIALIDADE.</t>
  </si>
  <si>
    <t>Prefeitura Municipal de Joaçaba</t>
  </si>
  <si>
    <t>Joaçaba</t>
  </si>
  <si>
    <t>CONSTRUÇÃO DO CENTRO DE INOVAÇÃO (CONTRATOS N. 179/2014 E 40/2018), BEM COMO DO SEU RESPECTIVO PROJETO BÁSICO. JUSTIFICATIVA: MATERIALIDADE E FISCALIZAÇÃO VOLTADA À EDUCAÇÃO.</t>
  </si>
  <si>
    <t>Secretaria de Estado da Fazenda</t>
  </si>
  <si>
    <t>VERIFICAR O CRITÉRIO DE CÁLCULO DO ÍNDICE DE PARTICIPAÇÃO DOS MUNICÍPIOS  IPM UTILIZADO PARA A DISTRIBUIÇÃO DOS 25% DE ICMS ARRECADADO (COTA-PARTE MUNICIPAL).
 ENTENDE-SE NECESSÁRIA A ANÁLISE EM RAZÃO DO TCE-SC NUNCA TER VERIFICADO TAIS PROCEDIMENTOS E REGULAMENTOS ESTADUAIS RELACIONADOS AO IPM E EM FACE DE NECESSÁRIA EQUIDADE PARA A DISTRIBUIÇÃO DE RECEITAS DE ICMS EM CONFORMIDADE COM O REGULAMENTO VIGENTE.</t>
  </si>
  <si>
    <t>Secretaria de Estado da Infra-Estrutura</t>
  </si>
  <si>
    <t>EXECUÇÃO DAS OBRAS E SERVIÇOS DE CONSTRUÇÃO DO CONTORNO VIÁRIO DE SEARA, TRECHO SCT-283 E SC-155 (ANTIGA SC-466 - ACESSO ITÁ). JUSTIFICATIVA: MATERIALIDADE NO CONTEXTO ESTADUAL (CT-00012/2014)</t>
  </si>
  <si>
    <t>Fundação de Apoio à Pesquisa Científica e Tecnológica
do Estado de Santa Catarina - FAPESC</t>
  </si>
  <si>
    <t>Mês: AGO / 2018</t>
  </si>
  <si>
    <t>Celesc Distribuição S.A.</t>
  </si>
  <si>
    <t>VERIFICAR QUESTÕES ATINENTES À GESTÃO DO PATRIMÔNIO DE BENS IMÓVEIS SOB A RESPONSABILIDADE DA AGÊNCIA DE CRICIÚMA DA CELESC DISTRIBUIÇÃO</t>
  </si>
  <si>
    <t>Junta Comercial do Estado de Santa Catarina  - JUCESC</t>
  </si>
  <si>
    <t>- TERCEIRIZAÇÃO DE ATIVIDADES ATRIBUÍDAS AO QUADRO DE PESSOAL EFETIVO 
 JUSTIFICATIVA: @REP 16/00147272 PROCESSO EM TRAMITAÇÃO DESPACHO DO RELATOR LUIZ ROBERTO HERBST PELA NECESSIDADE DE AUDITORIA IN LOCO
 - INDICATIVOS DE TERCEIRIZAÇÃO DE MÃO DE OBRA PARA EXECUÇÃO DE ATIVIDADE-FIM E ATIVIDADE-MEIO COM ATRIBUIÇÕES INERENTES A CARGO EFETIVO DO QUADRO DE PESSOAL DA UNIDADE GESTORA</t>
  </si>
  <si>
    <t>Prefeitura Municipal de Imaruí</t>
  </si>
  <si>
    <t>Imaruí</t>
  </si>
  <si>
    <t>SEGUNDO MONITORAMENTO DA AUDITORIA OPERACIONAL NO TRANSPORTE ESCOLAR DO MUNICÍPIO DE IMARUÍ.</t>
  </si>
  <si>
    <t>Prefeitura Municipal de Agronômica</t>
  </si>
  <si>
    <t>Agronômica</t>
  </si>
  <si>
    <t>SEGUNDO MONITORAMENTO DA AUDITORIA OPERACIONAL NO TRANSPORTE ESCOLAR DO MUNICÍPIO DE AGRONÔMICA.</t>
  </si>
  <si>
    <t>- VERIFICAR A CAUSA, QUANTIFICAR O DANO SOFRIDO PELA CASAN E IDENTIFICAR OS RESPONSÁVEIS PELAS MULTAS APLICADAS PELAS AGÊNCIAS REGULADORAS CONTRA A ESTATAL. 
 - JUSTIFICA-SE A PRESENTE PROPOSTA EM INFORMAÇÃO FORNECIDA PELA ARESC (OFÍCIO Nº 582/2017), DE QUE FOI EMITIDO, NO PERÍODO DE JAN/2014 A JUN/2017, 16 (DEZESSEIS) AUTOS DE INFRAÇÃO CONTRA A CASAN, OS QUAIS TOTALIZAM R$ 1.100.000,00 (UM MILHÃO E CEM REAIS).</t>
  </si>
  <si>
    <t>- VERIFICAR A REGULARIDADE DOS PROCEDIMENTOS ADOTADOS PELA ESTATAL NO QUE SE REFERE À COBRANÇA DOS VALORES DEVIDOS PELOS CONSUMIDORES A TÍTULO DE ÁGUA E ESGOTO (FATURAS). 
 - JUSTIFICA-SE A PRESENTE PROPOSTA EM RAZÃO DE QUE CONSTA DAS DEMONSTRAÇÕES CONTÁBEIS DA CASAN DE 2016 QUE A RECEITA AUFERIDA A TÍTULO DE ÁGUA E ESGOTO NAQUELE EXERCÍCIO FOI DE R$ 1.011.284.000,00 (UM BILHÃO, ONZE MILHÕES E DUZENTOS E OITENTA E QUATRO MIL REAIS), ENQUANTO A INADIMPLÊNCIA RELATIVA AOS MESMOS CONSUMIDORES ATINGIU O MONTANTE DE R$ 202.297.000,00 (DUZENTOS E DOIS MILHÕES E DUZENTOS E NOVENTA E SETE MIL REAIS). ALÉM DISSO, OBSERVA-SE QUE PELO MENOS NOS ÚLTIMOS 7 (SETE) ANOS O ASSUNTO NÃO FOI OBJETO DE VERIFICAÇÃO POR ESTE TCE.</t>
  </si>
  <si>
    <t>Fundo Municipal de Saúde de Criciúma</t>
  </si>
  <si>
    <t>Criciúma</t>
  </si>
  <si>
    <t>EXECUÇÃO DOS SERVIÇOS NECESSÁRIOS A CONCLUSÃO DAS OBRAS DA UNIDADE DE PRONTO ATENDIMENTO UPA II (CONTRATO N. 16/2017), BEM COMO DO SEU RESPECTIVO PROJETO BÁSICO. JUSTIFICATIVA: MATERIALIDADE.</t>
  </si>
  <si>
    <t>Prefeitura Municipal de Sombrio</t>
  </si>
  <si>
    <t>Sombrio</t>
  </si>
  <si>
    <t>CONSTRUÇÃO DE UM CENTRO DE ATENDIMENTO À CRIANÇA E AO ADOLESCENTE (CONTRATO N. 37/2018), BEM COMO DO SEU RESPECTIVO PROJETO BÁSICO. JUSTIFICATIVA: MATERIALIDADE.</t>
  </si>
  <si>
    <t>Prefeitura Municipal de Forquilhinha</t>
  </si>
  <si>
    <t>Forquilhinha</t>
  </si>
  <si>
    <t>CONSTRUÇÃO DO CEI SANTA CRUZ COM ÁREA DE 1.244,01 M², LOCALIZADO NA RUA JOÃO JOSÉ BENTO, BAIRRO SANTA CRUZ (CONTRATO N. 119/2017), BEM COMO DO SEU RESPECTIVO PROJETO BÁSICO (CONTRATO N. 39/2017). JUSTIFICATIVA: MATERIALIDADE E FISCALIZAÇÃO VOLTADA À EDUCAÇÃO.</t>
  </si>
  <si>
    <t>Prefeitura Municipal de Tubarão</t>
  </si>
  <si>
    <t>Tubarão</t>
  </si>
  <si>
    <t>CONSTRUÇÃO DO CENTRO DE INOVAÇÃO (CONTRATO N. 45/2014 E EDITAL DE CONCORRÊNCIA N. 09/2017), BEM COMO DO SEU RESPECTIVO PROJETO BÁSICO. JUSTIFICATIVA: MATERIALIDADE E FISCALIZAÇÃO VOLTADA À EDUCAÇÃO.</t>
  </si>
  <si>
    <t>Consórcio Intermunicipal de Saúde do Oeste de Santa Catarina - CIS-AMOSC</t>
  </si>
  <si>
    <t>Chapecó</t>
  </si>
  <si>
    <t>VERIFICAR A REGULARIDADE DAS DESPESAS REALIZADAS PELO CONSORCIO INTERMUNICIPAL DE SAÚDE NO EXERCÍCIO DE 2017 (MONTANTE DE R$ 13.478.044,98 DE DESPESAS NO EXERCÍCIO 2017), BEM COMO A EXECUÇÃO DOS PROGRAMAS FIRMADOS PELO CONSÓRCIO PARA O MESMO EXERCÍCIO, CUMPRIMENTO DE METAS PACTUADAS E O ATINGIMENTO DOS RESULTADOS ESTIPULADOS. ESTA AUDITORIA JÁ CONSTAVA NA PROGRAMAÇÃO 2017/2018 E NÃO FOI REALIZADA.</t>
  </si>
  <si>
    <t>Prefeitura Municipal de Porto União</t>
  </si>
  <si>
    <t>Porto União</t>
  </si>
  <si>
    <t>PAVIMENTAÇÃO EM CBUQ (CONCRETO BETUMINOSO USINADO A QUENTE), FRESSAGEM CONTÍNUA E DESCONTÍNUA, APLICAÇÃO DE EMULSÃO ASFÁLTICA EM PINTURA DE LIGAÇÃO RR-2C E APLICAÇÃO DE IMPRIMAÇÃO COM LIGANTE ASFÁLTICO CM-30. JUSTIFICATIVA: MATERIALIDADE NO CONTEXTO MUNICIPAL (CONTRATO 281/2017)</t>
  </si>
  <si>
    <t>Prefeitura Municipal de Caçador</t>
  </si>
  <si>
    <t>Caçador</t>
  </si>
  <si>
    <t>CONTRATAÇÃO DE EMPRESA HABILITADA PARA EXECUÇÃO DE DRENAGEM, PAVIMENTAÇÃO ASFÁLTICA E SINALIZAÇÃO DAS RUAS ALBINO PHELIPE PROTRICH E GUILHERME LAURO RUPP, LOCALIZADAS NO BAIRRO MARTELLO. JUSTIFICATIVA: MATERIALIDADE NO CONTEXTO MUNICIPAL (CONTRATO 21/2016)</t>
  </si>
  <si>
    <t>Associação dos Municípios da Região da Foz do Rio Itajai - AMFRI</t>
  </si>
  <si>
    <t>Itajaí</t>
  </si>
  <si>
    <t>VERIFICAR A REGULARIDADE DAS DESPESAS E ATOS DE GESTÃO DA ASSOCIAÇÃO DE MUNICÍPIOS DA REGIÃO DA FOZ DO RIO ITAJAÍ (AMFRI)</t>
  </si>
  <si>
    <t>Parlamento da Macro-Região da Foz do Rio Itajai - PARLAAMFRI</t>
  </si>
  <si>
    <t>VERIFICAR A REGULARIDADE DAS DESPESAS E ATOS DE GESTÃO DO PARLAMENTO DA MACRORREGIÃO DA FOZ DO RIO ITAJAÍ (PARLAAMFRI)</t>
  </si>
  <si>
    <t>Prefeitura Municipal de Criciúma</t>
  </si>
  <si>
    <t>VERIFICAR A EXISTÊNCIA DE DÍVIDAS DO MUNICÍPIO PARA COM A UNESC  UNIVERSIDADE DO EXTREMO SUL CATARINENSE E/OU FUCRI  FUNDAÇÃO EDUCACIONAL DE CRICIÚMA, REFERENTE BOLSAS DE GRADUAÇÃO A ESTUDANTES, BEM COMO A REGULARIDADE DOS REGISTROS CONTÁBEIS DECORRENTES (PROCESSO RLI Nº 17/00822702).
 EXAMINAR OS GASTOS REALIZADOS COM OS RECURSOS FINANCEIROS DA ALIENAÇÃO DO COMPLEXO EDUCACIONAL NEREU GUIDI.</t>
  </si>
  <si>
    <t>Mês: SET / 2018</t>
  </si>
  <si>
    <t>VERIFICAR QUESTÕES ATINENTES À GESTÃO DE BENS DO PATRIMÔNIO SOB A RESPONSABILIDADE DA AGÊNCIA DE SÃO MIGUEL DO OESTE E, CONCOMITANTEMENTE, EM RELAÇÃO À DENÚNCIA CONSTANTE DO PROCESSO REP N. 18/00241329, REFERENTE À IRREGULARIDADE NO MUNICÍPIO DE BARRA BONITA, NO ÂMBITO DA MESMA REGIONAL</t>
  </si>
  <si>
    <t>Prefeitura Municipal de São José</t>
  </si>
  <si>
    <t>São José</t>
  </si>
  <si>
    <t>FISCALIZAÇÃO DE SUPOSTAS IRREGULARIDADES NOS ABRIGOS DE PASSAGEIROS DO TRANSPORTE PÚBLICO MUNICIPAL, DENUNCIADAS NESTE TRIBUNAL NO PROCESSO @DEN 17/00377709. JUSTIFICATIVA: DETERMINAÇÃO DO RELATOR (DECISÃO SINGULAR N. COE/GSS-501/2017).</t>
  </si>
  <si>
    <t>Prefeitura Municipal de Santo Amaro da Imperatriz</t>
  </si>
  <si>
    <t>CONSTRUÇÃO DO CENTRO EDUCACIONAL ANTÔNIO RODOLFO FABRÍCIO (CONTRATO N. 66/2017), BEM COMO DO SEU RESPECTIVO PROJETO BÁSICO. JUSTIFICATIVA: MATERIALIDADE E FISCALIZAÇÃO VOLTADA À EDUCAÇÃO.</t>
  </si>
  <si>
    <t>REFORMA, COM ÁREA DE 1.658,10M², E CONSTRUÇÃO, COM ÁREA DE 5.026,68M², DA ESCOLA EEB ADERBAL RAMOS DA SILVA (CONTRATO N. CT-00142/2017/SED), NO MUNICÍPIO DE FLORIANÓPOLIS, BEM COMO DO SEU RESPECTIVO PROJETO BÁSICO. JUSTIFICATIVA: MATERIALIDADE E FISCALIZAÇÃO VOLTADA À EDUCAÇÃO.</t>
  </si>
  <si>
    <t>Prefeitura Municipal de Chapecó</t>
  </si>
  <si>
    <t>VERIFICAR SUPOSTA PROMOÇÃO PESSOAL NAS CAMPANHAS PUBLICITÁRIAS VEICULADAS/CONTRATADAS PELA PREFEITURA MUNICIPAL DE CHAPECÓ</t>
  </si>
  <si>
    <t>CUMPRIR DETERMINAÇÃO DO ITEM 6.6 DO ACÓRDÃO Nº 518/2017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</si>
  <si>
    <t>CUMPRIR DETERMINAÇÃO DO ITEM 6.5 DO ACÓRDÃO Nº 141/2018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</si>
  <si>
    <t>Mês: OUT / 2018</t>
  </si>
  <si>
    <t>Consórcio Intermunicipal de Saúde do Alto Vale do Rio do Peixe - CIS - AMARP</t>
  </si>
  <si>
    <t>Videira</t>
  </si>
  <si>
    <t>AVALIAR A GESTÃO E OS SERVIÇOS DOS CONSÓRCIOS INTERMUNICIPAIS DE SAÚDE</t>
  </si>
  <si>
    <t>VERIFICAR QUESTÕES ATINENTES À GESTÃO DO PATRIMÔNIO DE BENS IMÓVEIS SOB RESPONSABILIDADE DA AGÊNCIA DE JARAGUÁ DO SUL DA CELESC</t>
  </si>
  <si>
    <t>Administração do Porto de São Francisco do Sul - APSFS</t>
  </si>
  <si>
    <t>ANALISAR OS PRIMEIROS MESES DE OPERAÇÃO DA SCPAR PORTO DE SÃO FRANCISCO DO SUL COMO SOCIEDADE DE PROPÓSITO ESPECÍFICO, À LUZ DO MARCO REGULATÓRIO DE TRANSPORTE AQUAVIÁRIO NACIONAL</t>
  </si>
  <si>
    <t>Prefeitura Municipal de Campos Novos</t>
  </si>
  <si>
    <t>Campos Novos</t>
  </si>
  <si>
    <t>- REMUNERAÇÃO DOS SERVIDORES
 - CARGOS EFETIVOS
 - COMISSIONADOS
 - CESSÃO DE SERVIDORES
 - CONTRATAÇÕES POR TEMPO DETERMINADO
 - CONTROLE DE FREQUÊNCIA
 - COMPLEMENTAÇÃO DE APOSENTADORIAS E PENSÕES
 JUSTIFICATIVA: UNIDADE NUNCA AUDITADAS PELA DAP
 INFORMAÇÕES INCOMPLETAS NO E-SFINGE ATOS DE PESSOAL, COM OS DADOS APENAS DO NOME DO SERVIDOR E CPF, SEM INDICAÇÕES DA COMPOSIÇÃO DO QUADRO DE PESSOAL
 - CRITÉRIO DE REGIONALIZAÇÃO DAS AUDITORIAS (PLANALTO SUL)</t>
  </si>
  <si>
    <t>Empresa de Pesquisa Agropecuária e Extensão Rural de Santa Catarina S.A. - EPAGRI</t>
  </si>
  <si>
    <t>ANALISAR OS CONTROLES E LEGALIDADE DOS PAGAMENTOS DE DIÁRIAS E ADIANTAMENTOS, BEM COMO A GESTÃO DOS VEÍCULOS DE PROPRIEDADE DA ESTATAL, NA SEDE ADMINISTRATIVA DA EPAGRI.  JUSTIFICA-SE A PRESENTE PROPOSTA PELO GRANDE VOLUME DE VEÍCULOS EXISTENTES NA ESTATAL E QUE ESTÃO SOB A SUPERVISÃO DOS DIRETORES.</t>
  </si>
  <si>
    <t>Itá Hidromineral S.A.</t>
  </si>
  <si>
    <t>Itá</t>
  </si>
  <si>
    <t>- VERIFICAR A SITUAÇÃO ATUAL DA EMPRESA FRENTE À CONCORRÊNCIA PÚBLICA Nº 002/2017, BEM COMO AO CONTRATO ADMINISTRATIVO DE CONCESSÃO DE INCENTIVOS ECONÔMICOS Nº 053/2017, FIRMADO ENTRE O MUNICÍPIO DE ITÁ, A ITÁ HIDROMINERAL S.A. E A EMPRESA ITÁ THERMAS HOTÉIS E EMPREENDIMENTOS LTDA. NO EXERCÍCIO DE 2017.
 - JUSTIFICA-SE A PRESENTE PROPOSTA EM RAZÃO DE QUE A EMPRESA ITÁ HIDROMINERAL S.A., ATÉ A REALIZAÇÃO DA CONCORRÊNCIA Nº 002/2017 E DA ASSINATURA DO CONTRATO Nº 053/2017, ERA A ADMINISTRADORA DO COMPLEXO TURÍSTICO PARQUE TERMAS ITA, DE PROPRIEDADE DO MUNICÍPIO, E PROPRIETÁRIA DA CONCESSÃO DE LAVRA DA ÁGUA MINERAL E DO POÇO TUBULAR, ENTRETANTO, APÓS A REALIZAÇÃO DA CONCORRÊNCIA, A ADMINISTRAÇÃO DO PARQUE, A CONCESSÃO DE LAVRA E DO POÇO, FICOU ESVAZIADO O OBJETO DA COMPANHIA.</t>
  </si>
  <si>
    <t>Companhia Hidromineral de Piratuba (municipalizada)</t>
  </si>
  <si>
    <t>- COLHER AS INFORMAÇÕES E FAZER AS VERIFICAÇÕES NECESSÁRIAS À INSTRUÇÃO DA PRESTAÇÃO DE CONTAS DO ADMINISTRADOR RELATIVAS AO EXERCÍCIO DE 2017, BEM COMO ATENDER DEMANDA ENCAMINHADA PELA OUVIDORIA DESTE TCE (COMUNICAÇÃO Nº 1257/2017) E VERIFICAR O CUMPRIMENTO DA DECISÃO Nº 260/2017. 
 - JUSTIFICA-SE A PRESENTE PROPOSTA EM RAZÃO DE QUE A ÚLTIMA AUDITORIA NA ESTATAL TRATOU APENAS DE ANALISAR A REGULARIDADE NA GESTÃO PATRIMONIAL DA ESTATAL, OCASIÃO EM QUE FOI CONSTATADO PELO EQUIPE DE AUDITORIA QUE HOUVE MUDANÇA NA GESTÃO DA ESTATAL EM 01/01/2017, ALTERANDO-SE DIVERSOS PROCEDIMENTOS UTILIZADOS PELO GESTOR ANTERIOR, GERANDO CERTO DESCONTROLE. ALIADO A ISSO, A INFORMAÇÃO ENCAMINHADA PELA OUVIDORIA NOTICIA IRREGULARIDADES RELATIVAS À VENDA DE LENHA EXTRAÍDA DO CAMPING, CONTRATAÇÃO IRREGULAR DE EMPREGADO E DE SERVIÇOS DE PUBLICIDADE.</t>
  </si>
  <si>
    <t>- COLHER AS INFORMAÇÕES E FAZER AS VERIFICAÇÕES NECESSÁRIAS À INSTRUÇÃO DA PRESTAÇÃO DE CONTAS DO ADMINISTRADOR RELATIVAS AO EXERCÍCIO DE 2017. 
 - JUSTIFICA-SE A PRESENTE PROPOSTA EM RAZÃO DE QUE A ÚLTIMA AUDITORIA NA ESTATAL TRATOU APENAS DE ANALISAR A REGULARIDADE NA GESTÃO PATRIMONIAL DA ESTATAL, OCASIÃO EM QUE FOI CONSTATADO PELA EQUIPE DE AUDITORIA A INEXISTÊNCIA DE ROTINAS DE CONTROLE FINANCEIRO DA COMPANHIA.</t>
  </si>
  <si>
    <t>Prefeitura Municipal de Jaraguá do Sul</t>
  </si>
  <si>
    <t>Jaraguá do Sul</t>
  </si>
  <si>
    <t>CONSTRUÇÃO DA UNIDADE DE SAÚDE ESF JOÃO PESSOA (CONTRATO N. 297/2017), COM ÁREA TOTAL DE 484,70 M², BEM COMO DO SEU RESPECTIVO PROJETO BÁSICO. JUSTIFICATIVA: MATERIALIDADE.</t>
  </si>
  <si>
    <t>Prefeitura Municipal de Barra Velha</t>
  </si>
  <si>
    <t>Barra Velha</t>
  </si>
  <si>
    <t>OBRA DE RECUPERAÇÃO, MODERNIZAÇÃO E AMPLIAÇÃO DO MOLHE SUL (CONTRATO N. 23/2017), BEM COMO DO SEU RESPECTIVO PROJETO BÁSICO. JUSTIFICATIVA: MATERIALIDADE.</t>
  </si>
  <si>
    <t>Fundo Municipal de Turismo de Balneário Camboriú</t>
  </si>
  <si>
    <t>Balneário Camboriú</t>
  </si>
  <si>
    <t>LEVANTAMENTO DE INFORMAÇÕES QUANTO A REGULARIDADE DOS PROCEDIMENTOS ATINENTES AO RECONHECIMENTO DE DÍVIDA POR MEIO DO DECRETO MUNICIPAL N. 7403/2014 DAS DESPESAS REFERENTES AO CARNAVAL DE RUA, REALIZADO 2014 EM BALNEÁRIO CAMBORIÚ E EMPENHADAS NO EXERCÍCIO DE 2015. TAL DEMANDA TEVE ORIGEM NO OFÍCIO N. 0530/2016/09PJBCA, DE 14/09/2016 - MINISTÉRIO PÚBLICO/SC</t>
  </si>
  <si>
    <t>Prefeitura Municipal de Capivari de Baixo</t>
  </si>
  <si>
    <t>Capivarí de Baixo</t>
  </si>
  <si>
    <t>SERVIÇOS DE LIMPEZA URBANA COM COLETA, TRANSPORTE, TRIAGEM, DESCARGA E DISPOSIÇÃO FINAL DOS RESÍDUOS SÓLIDOS DOMICILIARES E COMERCIAIS, CONFORME CONTRATOS 03/2017 E 24/2017. JUSTIFICA-SE PELO TEMA RELEVANTE E LONGO PERÍODO SEM VISITA AO LOCAL.</t>
  </si>
  <si>
    <t>Departamento Estadual de Infra-Estrutura - DEINFRA</t>
  </si>
  <si>
    <t>EXECUÇÃO DOS TRABALHOS RODOVIÁRIOS DE TERRAPLENAGEM, PAVIMENTAÇÃO ASFÁLTICA, DRENAGEM, OBRAS DE ARTE CORRENTES, SINALIZAÇÃO, OBRAS COMPLEMENTARES E MEIO AMBIENTE NA RODOVIA SC - 401, LOTE 01C, SUBTRECHO DO LOTE 01 B DO ACESSO A NOVA ÁREA DO TERMINAL DO AEROPORTO INTERNACIONAL DE FLORIANÓPOLIS NUMA EXTENSÃO DE 1,43 KM. JUSTIFICATIVA: MATERIALIDADE NO CONTEXTO ESTADUAL (EDITAL 80/2017)</t>
  </si>
  <si>
    <t>Prefeitura Municipal de Mafra</t>
  </si>
  <si>
    <t>Mafra</t>
  </si>
  <si>
    <t>EXECUÇÃO DE OBRA DE PAVIMENTAÇÃO NA RUA GUSTAVO ADOLFO FRIEDRICH
 CONFORME PROJETOS, MEMORIAL DESCRITIVO. JUSTIFICATIVA: MATERIALIDADE NO CONTEXTO MUNICIPAL (EDITAL 005/2016)</t>
  </si>
  <si>
    <t>Prefeitura Municipal de Canoinhas</t>
  </si>
  <si>
    <t>Canoinhas</t>
  </si>
  <si>
    <t>CONTRATOS PARA FORNECIMENTO DE CBUQ, PARA OPERAÇÃO TAPA BURACOS. JUSTIFICATIVA: MATERIALIDADE NO CONTEXTO MUNICIPAL (CONTRATOS 133/2016 E 23/2017)</t>
  </si>
  <si>
    <t>INSPEÇÃO DAS ADEQUAÇÕES DE ACESSIBILIDADE DO CENTRO ADMINISTRATIVO MUNICIPAL, A POLICLÍNICA DE ESPECIALIDADE JOÃO BIRON E O TERMINAL RODOVIÁRIO, REPRESENTADO NESTE TRIBUNAL PELO PROCESSO @REP 16/00416605. JUSTIFICATIVA: DETERMINAÇÃO DO RELATOR NO DESPACHO GAC/JNA-300/2018.</t>
  </si>
  <si>
    <t>Secretaria de Estado do Desenvolvimento Regional - Joinville</t>
  </si>
  <si>
    <t>INSPEÇÃO DAS CONDIÇÕES DE MANUTENÇÃO  E SEGURANÇA NA EEB FELIPE SCHIMIDT (MUNICÍPIO DE SÃO FRANCISCO DO SUL), EEF MARIA AMIN GHANEM (MUNICÍPIO DE JOINVILLE) E EEB RUTH NÓBREGA MARTINEZ (MUNICÍPIO DE SÃO FRANCISCO DO SUL) PARA VERIFICAÇÃO E AVALIAÇÃO DA SITUAÇÃO, CONFORME DETERMINAÇÃO DO RELATOR NO DESPACHO GAC/LRH-431/2017 NO PROCESSO RLI 13/00640178. JUSTIFICATIVA: DETERMINAÇÃO DO RELATOR NO DESPACHO GAC/LRH-431/2017</t>
  </si>
  <si>
    <t>Mês: NOV / 2018</t>
  </si>
  <si>
    <t>Prefeitura Municipal de Lages</t>
  </si>
  <si>
    <t>Lages</t>
  </si>
  <si>
    <t>SEGUNDO MONITORAMENTO DA AUDITORIA OPERACIONAL QUE AVALIOU AS POLÍTICAS PÚBLICAS VOLTADAS À PROTEÇÃO DA CRIANÇA E DO ADOLESCENTE.</t>
  </si>
  <si>
    <t>Fundação do Meio Ambiente - FATMA</t>
  </si>
  <si>
    <t>SEGUNDO MONITORAMENTO DA AUDITORIA OPERACIONAL NO SERVIÇO DE LICENCIAMENTO AMBIENTAL DE RESPONSABILIDADE DA FUNDAÇÃO DO MEIO AMBIENTE DE SANTA CATARINA (FATMA)</t>
  </si>
  <si>
    <t>Secretaria de Estado da Justiça e Cidadania</t>
  </si>
  <si>
    <t>CONSTRUÇÃO DA CADEIA PÚBLICA FEMININA DE CHAPECÓ (CONTRATO N. 095/2014), BEM COMO DO SEU RESPECTIVO PROJETO BÁSICO. JUSTIFICATIVA: MATERIALIDADE.</t>
  </si>
  <si>
    <t>Secretaria de Estado da Segurança Pública</t>
  </si>
  <si>
    <t>CONSTRUÇÃO DA CENTRAL REGIONAL DE EMERGÊNCIA EM CHAPECÓ (CONTRATO N. 130/2016), BEM COMO DO SEU RESPECTIVO PROJETO BÁSICO. JUSTIFICATIVA: MATERIALIDADE.</t>
  </si>
  <si>
    <t>Consórcio Intermunicipal de Saúde - CIS-AMESC</t>
  </si>
  <si>
    <t>VERIFICAR A REGULARIDADE DAS DESPESAS REALIZADAS PELO CONSORCIO INTERMUNICIPAL DE SAÚDE NO EXERCÍCIO DE 2017, BEM COMO A EXECUÇÃO DOS PROGRAMAS FIRMADOS PELO CONSÓRCIO PARA O MESMO EXERCÍCIO, CUMPRIMENTO DE METAS PACTUADAS E O ATINGIMENTO DOS RESULTADOS ESTIPULADOS. A UNIDADE NÃO REMETEU DADOS AO SISTEMA E-SFINGE.</t>
  </si>
  <si>
    <t>- FISCALIZAÇÃO PRIORITÁRIA DA EDUCAÇÃO, CONFORME RESOLUÇÃO ATRICON Nº 003/2015 (CONTROLE EXTERNO NAS DESPESAS COM EDUCAÇÃO), OBJETO DE AVALIAÇÃO POR MEIO DO MARCO DE MEDIÇÃO DO DESEMPENHO DOS TRIBUNAIS DE CONTAS (MMD-TC-QATC-26 - FISCALIZAÇÃO DA EDUCAÇÃO), NOS TERMOS DO ACORDO DE COOPERAÇÃO TÉCNICA CELEBRADO ENTRE O MEC, FNDE, ATRICON E IRB, E PORTARIA Nº TC 0374/2018, QUE APROVA O PLANO DE AÇÃO DO TRIBUNAL DE CONTAS DO ESTADO "TCE EDUCAÇÃO"  NO CONTROLE EXTERNO DA EDUCAÇÃO (REGIÃO DA GRANDE FLORIANÓPOLIS)</t>
  </si>
  <si>
    <t>SISTEMA ESGOTAMENTO SANITÁRIO FLORIANÓPOLIS INGLESES - CONTRATO EOC 1089/2017. JUSTIFICA-SE PELO VALOR RELEVANTE.</t>
  </si>
  <si>
    <t>CONCESSÃO PARA PRESTAÇÃO E EXPLORAÇÃO DOS SERVIÇOS PÚBLICOS DE TRANSPORTE COLETIVO URBANO DE PASSAGEIROS DO MUNICÍPIO DE FLORIANÓPOLIS/SC, NAS MODALIDADES REGULAR OU CONVENCIONAL E DIFERENCIADO (ART. 4º, I E V DA LEI COMPLEMENTAR MUNICIPAL Nº 34/99), POR VEÍCULOS DE TRANSPORTE COLETIVO DE PASSAGEIROS. JUSTIFICA-SE PELO TEMA E VALORES RELEVANTES</t>
  </si>
  <si>
    <t>Prefeitura Municipal de Brusque</t>
  </si>
  <si>
    <t>Brusque</t>
  </si>
  <si>
    <t>CONTRATAÇÃO DE EMPRESA PARA EXECUÇÃO DE COMPLEMENTAÇÃO E CONCLUSÃO DAS
 OBRAS DE MACRODRENAGEM DAS RUAS JOÃO HEIL, RODOVIA ANTONIO HEIL, OSVALDO HEIL,
 SANTOS DUMONT, GEORGE BOETTGER E RUA LUIZ BOOS REFERENTE A BACIA 7 DE SETEMBRO. JUSTIFICATIVA: MATERIALIDADE NO CONTEXTO MUNICIPAL (EDITAL 006/2017)</t>
  </si>
  <si>
    <t>EXECUÇÃO DE OBRAS DE RECAPEAMENTO DAS RUAS SETE DE SETEMBRO E
 SANTOS DUMONT, NO MUNICÍPIO DE BRUSQUE. JUSTIFICATIVA: MATERIALIDADE NO CONTEXTO MUNICIPAL (EDITAL 005/2017)</t>
  </si>
  <si>
    <t>EXECUÇÃO DE OBRAS DE DRENAGEM, PAVIMENTAÇÃO ASFÁLTICA E PASSEIO DA
 RUA ABRAÃO DE SOUZA E SILVA (TRECHO LOCALIDADE DA RUA DA FAZENDA), NO MUNICÍPIO DE
 BRUSQUE. JUSTIFICATIVA: MATERIALIDADE NO CONTEXTO MUNICIPAL (EDITAL 007/2017)</t>
  </si>
  <si>
    <t>SERVIÇOS DE COLETA, TRANSBORDO, TRANSPORTE, TRATAMENTO E DESTINAÇÃO FINAL DOS RESÍDUOS SÓLIDOS DOMICILIARES E DE SAÚDE E OUTROS SERVIÇOS PERTINENTES. JUSTIFICA-SE EM FACE DO EDITAL ANTERIOR TER SIDO REVOGADO E TER SIDO REALIZADA CONTRATAÇÕES EMERGENCIAIS SUCESSIVAS EM VALOR ELEVADO</t>
  </si>
  <si>
    <t>SERVIÇOS DE COLETA, TRANSBORDO, TRANSPORTE, TRATAMENTO E DESTINAÇÃO FINAL DOS RESÍDUOS SÓLIDOS URBANOS.  JUSTIFICA-SE PELA LICITAÇÃO TER TIDO APENAS UMA INTERESSADA COM PEQUENO DESCONTO SOBRE O VALOR MÁXIMO ADMITIDO BEM COMO PELO ALTO VALOR CONTRATADO</t>
  </si>
  <si>
    <t>AUDITORIA RELATIVA ÀS ALTERAÇÕES ORÇAMENTÁRIAS DO ESTADO, MEDIANTE ABERTURA DE CRÉDITOS ADICIONAIS (SUPLEMENTARES E ESPECIAIS), REALIZADA POR FONTE DE RECURSOS PROVENIENTES DO SUPERAVIT FINANCEIRO DO BALANÇO PATRIMONIAL E DO EXCESSO DE ARRECADAÇÃO.</t>
  </si>
  <si>
    <t>Fundo de Melhoria da Polícia Civil  - FUMPC</t>
  </si>
  <si>
    <t>VERIFICAÇÃO DA CONFORMIDADE DOS PAGAMENTOS DE DIÁRIAS A SERVIDORES, DECORRENTES DA EXECUÇÃO ORÇAMENTÁRIA DO FUNDO DE MELHORIA DA POLÍCIA CIVIL, VINCULADO À SECRETARIA DE ESTADO DA SEGURANÇA PÚBLICA.</t>
  </si>
  <si>
    <t>Fundação Catarinense de Cultura - FCC</t>
  </si>
  <si>
    <t>VERIFICAR A REGULARIDADE DOS PAGAMENTOS EFETUADOS PELA FCC A ENTIDADES SEM FINS LUCRATIVOS, NOS EXERCÍCIOS DE 2017/2018, POR MEIO DO PROCEDIMENTO DE INEXIGIBILIDADE DE LICITAÇÃO.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</si>
</sst>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0" fillId="0" borderId="15" xfId="0"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4" fillId="5" borderId="17"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Novembro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13</c:v>
                </c:pt>
                <c:pt idx="1">
                  <c:v>28</c:v>
                </c:pt>
                <c:pt idx="2">
                  <c:v>1</c:v>
                </c:pt>
                <c:pt idx="3">
                  <c:v>41</c:v>
                </c:pt>
                <c:pt idx="4">
                  <c:v>10</c:v>
                </c:pt>
                <c:pt idx="5">
                  <c:v>8</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pt idx="0">
                  <c:v>0</c:v>
                </c:pt>
                <c:pt idx="1">
                  <c:v>5</c:v>
                </c:pt>
                <c:pt idx="2">
                  <c:v>0</c:v>
                </c:pt>
                <c:pt idx="3">
                  <c:v>5</c:v>
                </c:pt>
                <c:pt idx="4">
                  <c:v>0</c:v>
                </c:pt>
                <c:pt idx="5">
                  <c:v>1</c:v>
                </c:pt>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pt idx="0">
                  <c:v>0</c:v>
                </c:pt>
                <c:pt idx="1">
                  <c:v>3</c:v>
                </c:pt>
                <c:pt idx="2">
                  <c:v>0</c:v>
                </c:pt>
                <c:pt idx="3">
                  <c:v>0</c:v>
                </c:pt>
                <c:pt idx="4">
                  <c:v>2</c:v>
                </c:pt>
                <c:pt idx="5">
                  <c:v>1</c:v>
                </c:pt>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pt idx="0">
                  <c:v>2</c:v>
                </c:pt>
                <c:pt idx="1">
                  <c:v>3</c:v>
                </c:pt>
                <c:pt idx="2">
                  <c:v>0</c:v>
                </c:pt>
                <c:pt idx="3">
                  <c:v>6</c:v>
                </c:pt>
                <c:pt idx="4">
                  <c:v>4</c:v>
                </c:pt>
                <c:pt idx="5">
                  <c:v>1</c:v>
                </c:pt>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pt idx="0">
                  <c:v>0</c:v>
                </c:pt>
                <c:pt idx="1">
                  <c:v>3</c:v>
                </c:pt>
                <c:pt idx="2">
                  <c:v>0</c:v>
                </c:pt>
                <c:pt idx="3">
                  <c:v>3</c:v>
                </c:pt>
                <c:pt idx="4">
                  <c:v>1</c:v>
                </c:pt>
                <c:pt idx="5">
                  <c:v>0</c:v>
                </c:pt>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pt idx="0">
                  <c:v>1</c:v>
                </c:pt>
                <c:pt idx="1">
                  <c:v>6</c:v>
                </c:pt>
                <c:pt idx="2">
                  <c:v>0</c:v>
                </c:pt>
                <c:pt idx="3">
                  <c:v>8</c:v>
                </c:pt>
                <c:pt idx="4">
                  <c:v>1</c:v>
                </c:pt>
                <c:pt idx="5">
                  <c:v>1</c:v>
                </c:pt>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pt idx="0">
                  <c:v>2</c:v>
                </c:pt>
                <c:pt idx="1">
                  <c:v>3</c:v>
                </c:pt>
                <c:pt idx="2">
                  <c:v>1</c:v>
                </c:pt>
                <c:pt idx="3">
                  <c:v>9</c:v>
                </c:pt>
                <c:pt idx="4">
                  <c:v>1</c:v>
                </c:pt>
                <c:pt idx="5">
                  <c:v>0</c:v>
                </c:pt>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13</c:v>
                </c:pt>
                <c:pt idx="1">
                  <c:v>28</c:v>
                </c:pt>
                <c:pt idx="2">
                  <c:v>1</c:v>
                </c:pt>
                <c:pt idx="3">
                  <c:v>41</c:v>
                </c:pt>
                <c:pt idx="4">
                  <c:v>10</c:v>
                </c:pt>
                <c:pt idx="5">
                  <c:v>8</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tabSelected="1" topLeftCell="A123" zoomScaleNormal="100" workbookViewId="0">
      <selection activeCell="A112" sqref="A112:XFD112"/>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2" ht="30" customHeight="1" x14ac:dyDescent="0.25">
      <c r="A1" s="30" t="s">
        <v>27</v>
      </c>
      <c r="B1" s="30"/>
      <c r="C1" s="30"/>
      <c r="D1" s="30"/>
      <c r="E1" s="30"/>
      <c r="F1" s="30"/>
    </row>
    <row r="2" spans="1:12" ht="15" customHeight="1" thickBot="1" x14ac:dyDescent="0.3">
      <c r="A2" s="28" t="s">
        <v>36</v>
      </c>
      <c r="B2" s="28"/>
      <c r="C2" s="28"/>
      <c r="D2" s="28"/>
      <c r="E2" s="28"/>
      <c r="F2" s="28"/>
    </row>
    <row r="3" spans="1:12" ht="15.75" thickBot="1" x14ac:dyDescent="0.3">
      <c r="A3" s="1" t="s">
        <v>2</v>
      </c>
      <c r="B3" s="2" t="s">
        <v>3</v>
      </c>
      <c r="C3" s="2" t="s">
        <v>4</v>
      </c>
      <c r="D3" s="2" t="s">
        <v>0</v>
      </c>
      <c r="E3" s="2" t="s">
        <v>5</v>
      </c>
      <c r="F3" s="3" t="s">
        <v>1</v>
      </c>
    </row>
    <row r="4" spans="1:12" ht="15.75" customHeight="1" x14ac:dyDescent="0.25">
      <c r="A4" s="31" t="s">
        <v>49</v>
      </c>
      <c r="B4" s="31"/>
      <c r="C4" s="31"/>
      <c r="D4" s="31"/>
      <c r="E4" s="31"/>
      <c r="F4" s="31"/>
      <c r="G4" s="15"/>
      <c r="H4" s="16"/>
    </row>
    <row r="5" spans="1:12" ht="15" customHeight="1" thickBot="1" x14ac:dyDescent="0.3">
      <c r="A5" s="28" t="s">
        <v>37</v>
      </c>
      <c r="B5" s="28"/>
      <c r="C5" s="28"/>
      <c r="D5" s="28"/>
      <c r="E5" s="28"/>
      <c r="F5" s="28"/>
    </row>
    <row r="6" spans="1:12" ht="15.75" thickBot="1" x14ac:dyDescent="0.3">
      <c r="A6" s="1" t="s">
        <v>2</v>
      </c>
      <c r="B6" s="2" t="s">
        <v>3</v>
      </c>
      <c r="C6" s="2" t="s">
        <v>4</v>
      </c>
      <c r="D6" s="2" t="s">
        <v>0</v>
      </c>
      <c r="E6" s="2" t="s">
        <v>5</v>
      </c>
      <c r="F6" s="3" t="s">
        <v>1</v>
      </c>
    </row>
    <row r="7" spans="1:12" ht="60" x14ac:dyDescent="0.25">
      <c r="A7" s="18" t="s">
        <v>6</v>
      </c>
      <c r="B7" s="19" t="s">
        <v>45</v>
      </c>
      <c r="C7" s="19" t="s">
        <v>46</v>
      </c>
      <c r="D7" s="20" t="s">
        <v>47</v>
      </c>
      <c r="E7" s="20">
        <v>5</v>
      </c>
      <c r="F7" s="21" t="s">
        <v>48</v>
      </c>
    </row>
    <row r="8" spans="1:12" ht="158.25" customHeight="1" x14ac:dyDescent="0.25">
      <c r="A8" s="22" t="s">
        <v>8</v>
      </c>
      <c r="B8" s="23" t="s">
        <v>38</v>
      </c>
      <c r="C8" s="23" t="s">
        <v>39</v>
      </c>
      <c r="D8" s="24" t="s">
        <v>40</v>
      </c>
      <c r="E8" s="24">
        <v>2</v>
      </c>
      <c r="F8" s="25" t="s">
        <v>41</v>
      </c>
      <c r="H8" s="15"/>
    </row>
    <row r="9" spans="1:12" ht="120" x14ac:dyDescent="0.25">
      <c r="A9" s="22" t="s">
        <v>8</v>
      </c>
      <c r="B9" s="23" t="s">
        <v>42</v>
      </c>
      <c r="C9" s="23" t="s">
        <v>43</v>
      </c>
      <c r="D9" s="24" t="s">
        <v>40</v>
      </c>
      <c r="E9" s="24">
        <v>2</v>
      </c>
      <c r="F9" s="25" t="s">
        <v>44</v>
      </c>
      <c r="H9" s="15"/>
    </row>
    <row r="10" spans="1:12" ht="15" customHeight="1" thickBot="1" x14ac:dyDescent="0.3">
      <c r="A10" s="28" t="s">
        <v>50</v>
      </c>
      <c r="B10" s="28"/>
      <c r="C10" s="28"/>
      <c r="D10" s="28"/>
      <c r="E10" s="28"/>
      <c r="F10" s="28"/>
    </row>
    <row r="11" spans="1:12" ht="15.75" thickBot="1" x14ac:dyDescent="0.3">
      <c r="A11" s="1" t="s">
        <v>2</v>
      </c>
      <c r="B11" s="2" t="s">
        <v>3</v>
      </c>
      <c r="C11" s="2" t="s">
        <v>4</v>
      </c>
      <c r="D11" s="2" t="s">
        <v>0</v>
      </c>
      <c r="E11" s="2" t="s">
        <v>5</v>
      </c>
      <c r="F11" s="3" t="s">
        <v>1</v>
      </c>
    </row>
    <row r="12" spans="1:12" s="26" customFormat="1" ht="180.75" thickBot="1" x14ac:dyDescent="0.3">
      <c r="A12" s="18" t="s">
        <v>8</v>
      </c>
      <c r="B12" s="19" t="s">
        <v>51</v>
      </c>
      <c r="C12" s="19" t="s">
        <v>39</v>
      </c>
      <c r="D12" s="20" t="s">
        <v>40</v>
      </c>
      <c r="E12" s="20">
        <v>2</v>
      </c>
      <c r="F12" s="21" t="s">
        <v>52</v>
      </c>
      <c r="H12" s="16"/>
      <c r="J12" s="15"/>
      <c r="K12" s="15"/>
      <c r="L12" s="15"/>
    </row>
    <row r="13" spans="1:12" s="26" customFormat="1" ht="60.75" thickBot="1" x14ac:dyDescent="0.3">
      <c r="A13" s="18" t="s">
        <v>6</v>
      </c>
      <c r="B13" s="19" t="s">
        <v>61</v>
      </c>
      <c r="C13" s="19" t="s">
        <v>62</v>
      </c>
      <c r="D13" s="20" t="s">
        <v>63</v>
      </c>
      <c r="E13" s="20">
        <v>4</v>
      </c>
      <c r="F13" s="21" t="s">
        <v>64</v>
      </c>
      <c r="H13" s="16"/>
      <c r="J13" s="15"/>
      <c r="K13" s="15"/>
      <c r="L13" s="15"/>
    </row>
    <row r="14" spans="1:12" s="26" customFormat="1" ht="60.75" thickBot="1" x14ac:dyDescent="0.3">
      <c r="A14" s="18" t="s">
        <v>6</v>
      </c>
      <c r="B14" s="19" t="s">
        <v>65</v>
      </c>
      <c r="C14" s="19" t="s">
        <v>66</v>
      </c>
      <c r="D14" s="20" t="s">
        <v>63</v>
      </c>
      <c r="E14" s="20">
        <v>3</v>
      </c>
      <c r="F14" s="21" t="s">
        <v>64</v>
      </c>
      <c r="H14" s="16"/>
      <c r="J14" s="15"/>
      <c r="K14" s="15"/>
      <c r="L14" s="15"/>
    </row>
    <row r="15" spans="1:12" s="26" customFormat="1" ht="90.75" thickBot="1" x14ac:dyDescent="0.3">
      <c r="A15" s="18" t="s">
        <v>6</v>
      </c>
      <c r="B15" s="19" t="s">
        <v>67</v>
      </c>
      <c r="C15" s="19" t="s">
        <v>68</v>
      </c>
      <c r="D15" s="20" t="s">
        <v>47</v>
      </c>
      <c r="E15" s="20">
        <v>5</v>
      </c>
      <c r="F15" s="21" t="s">
        <v>69</v>
      </c>
      <c r="H15" s="16"/>
      <c r="J15" s="15"/>
      <c r="K15" s="15"/>
      <c r="L15" s="15"/>
    </row>
    <row r="16" spans="1:12" s="26" customFormat="1" ht="90.75" thickBot="1" x14ac:dyDescent="0.3">
      <c r="A16" s="18" t="s">
        <v>6</v>
      </c>
      <c r="B16" s="19" t="s">
        <v>78</v>
      </c>
      <c r="C16" s="19" t="s">
        <v>39</v>
      </c>
      <c r="D16" s="20" t="s">
        <v>47</v>
      </c>
      <c r="E16" s="20">
        <v>4</v>
      </c>
      <c r="F16" s="21" t="s">
        <v>79</v>
      </c>
      <c r="H16" s="16"/>
      <c r="J16" s="15"/>
      <c r="K16" s="15"/>
      <c r="L16" s="15"/>
    </row>
    <row r="17" spans="1:12" s="26" customFormat="1" ht="30.75" thickBot="1" x14ac:dyDescent="0.3">
      <c r="A17" s="18" t="s">
        <v>7</v>
      </c>
      <c r="B17" s="19" t="s">
        <v>53</v>
      </c>
      <c r="C17" s="19" t="s">
        <v>54</v>
      </c>
      <c r="D17" s="20" t="s">
        <v>40</v>
      </c>
      <c r="E17" s="20">
        <v>5</v>
      </c>
      <c r="F17" s="21" t="s">
        <v>55</v>
      </c>
      <c r="H17" s="16"/>
      <c r="J17" s="15"/>
      <c r="K17" s="15"/>
      <c r="L17" s="15"/>
    </row>
    <row r="18" spans="1:12" s="26" customFormat="1" ht="30.75" thickBot="1" x14ac:dyDescent="0.3">
      <c r="A18" s="18" t="s">
        <v>7</v>
      </c>
      <c r="B18" s="19" t="s">
        <v>56</v>
      </c>
      <c r="C18" s="19" t="s">
        <v>54</v>
      </c>
      <c r="D18" s="20" t="s">
        <v>40</v>
      </c>
      <c r="E18" s="20">
        <v>5</v>
      </c>
      <c r="F18" s="21" t="s">
        <v>57</v>
      </c>
      <c r="H18" s="16"/>
      <c r="J18" s="15"/>
      <c r="K18" s="15"/>
      <c r="L18" s="15"/>
    </row>
    <row r="19" spans="1:12" s="26" customFormat="1" ht="120.75" thickBot="1" x14ac:dyDescent="0.3">
      <c r="A19" s="18" t="s">
        <v>8</v>
      </c>
      <c r="B19" s="19" t="s">
        <v>70</v>
      </c>
      <c r="C19" s="19" t="s">
        <v>39</v>
      </c>
      <c r="D19" s="20" t="s">
        <v>40</v>
      </c>
      <c r="E19" s="20">
        <v>3</v>
      </c>
      <c r="F19" s="21" t="s">
        <v>71</v>
      </c>
      <c r="H19" s="16"/>
      <c r="J19" s="15"/>
      <c r="K19" s="15"/>
      <c r="L19" s="15"/>
    </row>
    <row r="20" spans="1:12" s="26" customFormat="1" ht="120.75" thickBot="1" x14ac:dyDescent="0.3">
      <c r="A20" s="18" t="s">
        <v>9</v>
      </c>
      <c r="B20" s="19" t="s">
        <v>45</v>
      </c>
      <c r="C20" s="19" t="s">
        <v>46</v>
      </c>
      <c r="D20" s="20" t="s">
        <v>40</v>
      </c>
      <c r="E20" s="20">
        <v>3</v>
      </c>
      <c r="F20" s="21" t="s">
        <v>58</v>
      </c>
      <c r="H20" s="16"/>
      <c r="J20" s="15"/>
      <c r="K20" s="15"/>
      <c r="L20" s="15"/>
    </row>
    <row r="21" spans="1:12" s="26" customFormat="1" ht="90.75" thickBot="1" x14ac:dyDescent="0.3">
      <c r="A21" s="18" t="s">
        <v>9</v>
      </c>
      <c r="B21" s="19" t="s">
        <v>59</v>
      </c>
      <c r="C21" s="19" t="s">
        <v>39</v>
      </c>
      <c r="D21" s="20" t="s">
        <v>40</v>
      </c>
      <c r="E21" s="20">
        <v>3</v>
      </c>
      <c r="F21" s="21" t="s">
        <v>60</v>
      </c>
      <c r="H21" s="16"/>
      <c r="J21" s="15"/>
      <c r="K21" s="15"/>
      <c r="L21" s="15"/>
    </row>
    <row r="22" spans="1:12" s="26" customFormat="1" ht="90.75" thickBot="1" x14ac:dyDescent="0.3">
      <c r="A22" s="18" t="s">
        <v>9</v>
      </c>
      <c r="B22" s="19" t="s">
        <v>72</v>
      </c>
      <c r="C22" s="19" t="s">
        <v>73</v>
      </c>
      <c r="D22" s="20" t="s">
        <v>40</v>
      </c>
      <c r="E22" s="20">
        <v>3</v>
      </c>
      <c r="F22" s="21" t="s">
        <v>60</v>
      </c>
      <c r="H22" s="16"/>
      <c r="J22" s="15"/>
      <c r="K22" s="15"/>
      <c r="L22" s="15"/>
    </row>
    <row r="23" spans="1:12" s="26" customFormat="1" ht="90.75" thickBot="1" x14ac:dyDescent="0.3">
      <c r="A23" s="18" t="s">
        <v>9</v>
      </c>
      <c r="B23" s="19" t="s">
        <v>74</v>
      </c>
      <c r="C23" s="19" t="s">
        <v>75</v>
      </c>
      <c r="D23" s="20" t="s">
        <v>40</v>
      </c>
      <c r="E23" s="20">
        <v>3</v>
      </c>
      <c r="F23" s="21" t="s">
        <v>76</v>
      </c>
      <c r="H23" s="16"/>
      <c r="J23" s="15"/>
      <c r="K23" s="15"/>
      <c r="L23" s="15"/>
    </row>
    <row r="24" spans="1:12" s="26" customFormat="1" ht="90" x14ac:dyDescent="0.25">
      <c r="A24" s="18" t="s">
        <v>9</v>
      </c>
      <c r="B24" s="19" t="s">
        <v>77</v>
      </c>
      <c r="C24" s="19" t="s">
        <v>62</v>
      </c>
      <c r="D24" s="20" t="s">
        <v>40</v>
      </c>
      <c r="E24" s="20">
        <v>3</v>
      </c>
      <c r="F24" s="21" t="s">
        <v>76</v>
      </c>
      <c r="H24" s="16"/>
      <c r="J24" s="15"/>
      <c r="K24" s="15"/>
      <c r="L24" s="15"/>
    </row>
    <row r="25" spans="1:12" ht="15" customHeight="1" thickBot="1" x14ac:dyDescent="0.3">
      <c r="A25" s="28" t="s">
        <v>80</v>
      </c>
      <c r="B25" s="28"/>
      <c r="C25" s="28"/>
      <c r="D25" s="28"/>
      <c r="E25" s="28"/>
      <c r="F25" s="28"/>
    </row>
    <row r="26" spans="1:12" ht="15.75" thickBot="1" x14ac:dyDescent="0.3">
      <c r="A26" s="1" t="s">
        <v>2</v>
      </c>
      <c r="B26" s="2" t="s">
        <v>3</v>
      </c>
      <c r="C26" s="2" t="s">
        <v>4</v>
      </c>
      <c r="D26" s="2" t="s">
        <v>0</v>
      </c>
      <c r="E26" s="2" t="s">
        <v>5</v>
      </c>
      <c r="F26" s="3" t="s">
        <v>1</v>
      </c>
    </row>
    <row r="27" spans="1:12" ht="165.75" thickBot="1" x14ac:dyDescent="0.3">
      <c r="A27" s="18" t="s">
        <v>6</v>
      </c>
      <c r="B27" s="19" t="s">
        <v>81</v>
      </c>
      <c r="C27" s="19" t="s">
        <v>82</v>
      </c>
      <c r="D27" s="20" t="s">
        <v>63</v>
      </c>
      <c r="E27" s="20">
        <v>3</v>
      </c>
      <c r="F27" s="21" t="s">
        <v>83</v>
      </c>
    </row>
    <row r="28" spans="1:12" ht="45.75" thickBot="1" x14ac:dyDescent="0.3">
      <c r="A28" s="18" t="s">
        <v>6</v>
      </c>
      <c r="B28" s="19" t="s">
        <v>84</v>
      </c>
      <c r="C28" s="19" t="s">
        <v>39</v>
      </c>
      <c r="D28" s="20" t="s">
        <v>63</v>
      </c>
      <c r="E28" s="20">
        <v>3</v>
      </c>
      <c r="F28" s="21" t="s">
        <v>85</v>
      </c>
    </row>
    <row r="29" spans="1:12" ht="60.75" thickBot="1" x14ac:dyDescent="0.3">
      <c r="A29" s="18" t="s">
        <v>6</v>
      </c>
      <c r="B29" s="19" t="s">
        <v>67</v>
      </c>
      <c r="C29" s="19" t="s">
        <v>68</v>
      </c>
      <c r="D29" s="20" t="s">
        <v>63</v>
      </c>
      <c r="E29" s="20">
        <v>3</v>
      </c>
      <c r="F29" s="21" t="s">
        <v>86</v>
      </c>
    </row>
    <row r="30" spans="1:12" s="26" customFormat="1" ht="96" customHeight="1" x14ac:dyDescent="0.25">
      <c r="A30" s="18" t="s">
        <v>10</v>
      </c>
      <c r="B30" s="19" t="s">
        <v>118</v>
      </c>
      <c r="C30" s="19" t="s">
        <v>119</v>
      </c>
      <c r="D30" s="20" t="s">
        <v>40</v>
      </c>
      <c r="E30" s="20">
        <v>2</v>
      </c>
      <c r="F30" s="21" t="s">
        <v>120</v>
      </c>
      <c r="H30" s="16"/>
      <c r="J30" s="15"/>
      <c r="K30" s="15"/>
      <c r="L30" s="15"/>
    </row>
    <row r="31" spans="1:12" ht="15" customHeight="1" thickBot="1" x14ac:dyDescent="0.3">
      <c r="A31" s="28" t="s">
        <v>87</v>
      </c>
      <c r="B31" s="28"/>
      <c r="C31" s="28"/>
      <c r="D31" s="28"/>
      <c r="E31" s="28"/>
      <c r="F31" s="28"/>
    </row>
    <row r="32" spans="1:12" ht="15.75" thickBot="1" x14ac:dyDescent="0.3">
      <c r="A32" s="1" t="s">
        <v>2</v>
      </c>
      <c r="B32" s="2" t="s">
        <v>3</v>
      </c>
      <c r="C32" s="2" t="s">
        <v>4</v>
      </c>
      <c r="D32" s="2" t="s">
        <v>0</v>
      </c>
      <c r="E32" s="2" t="s">
        <v>5</v>
      </c>
      <c r="F32" s="3" t="s">
        <v>1</v>
      </c>
    </row>
    <row r="33" spans="1:6" ht="45.75" thickBot="1" x14ac:dyDescent="0.3">
      <c r="A33" s="18" t="s">
        <v>7</v>
      </c>
      <c r="B33" s="19" t="s">
        <v>112</v>
      </c>
      <c r="C33" s="19" t="s">
        <v>113</v>
      </c>
      <c r="D33" s="20" t="s">
        <v>40</v>
      </c>
      <c r="E33" s="20">
        <v>3</v>
      </c>
      <c r="F33" s="21" t="s">
        <v>116</v>
      </c>
    </row>
    <row r="34" spans="1:6" ht="45.75" thickBot="1" x14ac:dyDescent="0.3">
      <c r="A34" s="18" t="s">
        <v>7</v>
      </c>
      <c r="B34" s="19" t="s">
        <v>114</v>
      </c>
      <c r="C34" s="19" t="s">
        <v>115</v>
      </c>
      <c r="D34" s="20" t="s">
        <v>40</v>
      </c>
      <c r="E34" s="20">
        <v>3</v>
      </c>
      <c r="F34" s="21" t="s">
        <v>117</v>
      </c>
    </row>
    <row r="35" spans="1:6" ht="66.75" customHeight="1" thickBot="1" x14ac:dyDescent="0.3">
      <c r="A35" s="18" t="s">
        <v>8</v>
      </c>
      <c r="B35" s="19" t="s">
        <v>88</v>
      </c>
      <c r="C35" s="19" t="s">
        <v>89</v>
      </c>
      <c r="D35" s="20" t="s">
        <v>40</v>
      </c>
      <c r="E35" s="20">
        <v>2</v>
      </c>
      <c r="F35" s="21" t="s">
        <v>92</v>
      </c>
    </row>
    <row r="36" spans="1:6" ht="45.75" thickBot="1" x14ac:dyDescent="0.3">
      <c r="A36" s="18" t="s">
        <v>8</v>
      </c>
      <c r="B36" s="19" t="s">
        <v>90</v>
      </c>
      <c r="C36" s="19" t="s">
        <v>91</v>
      </c>
      <c r="D36" s="20" t="s">
        <v>40</v>
      </c>
      <c r="E36" s="20">
        <v>3</v>
      </c>
      <c r="F36" s="21" t="s">
        <v>93</v>
      </c>
    </row>
    <row r="37" spans="1:6" ht="33" customHeight="1" thickBot="1" x14ac:dyDescent="0.3">
      <c r="A37" s="18" t="s">
        <v>9</v>
      </c>
      <c r="B37" s="21" t="s">
        <v>94</v>
      </c>
      <c r="C37" s="19" t="s">
        <v>95</v>
      </c>
      <c r="D37" s="20" t="s">
        <v>40</v>
      </c>
      <c r="E37" s="20">
        <v>2</v>
      </c>
      <c r="F37" s="21" t="s">
        <v>105</v>
      </c>
    </row>
    <row r="38" spans="1:6" ht="30.75" thickBot="1" x14ac:dyDescent="0.3">
      <c r="A38" s="18" t="s">
        <v>9</v>
      </c>
      <c r="B38" s="19" t="s">
        <v>111</v>
      </c>
      <c r="C38" s="19" t="s">
        <v>96</v>
      </c>
      <c r="D38" s="20" t="s">
        <v>40</v>
      </c>
      <c r="E38" s="20">
        <v>2</v>
      </c>
      <c r="F38" s="21" t="s">
        <v>106</v>
      </c>
    </row>
    <row r="39" spans="1:6" ht="30.75" thickBot="1" x14ac:dyDescent="0.3">
      <c r="A39" s="18" t="s">
        <v>9</v>
      </c>
      <c r="B39" s="19" t="s">
        <v>97</v>
      </c>
      <c r="C39" s="19" t="s">
        <v>98</v>
      </c>
      <c r="D39" s="20" t="s">
        <v>40</v>
      </c>
      <c r="E39" s="20">
        <v>2</v>
      </c>
      <c r="F39" s="21" t="s">
        <v>107</v>
      </c>
    </row>
    <row r="40" spans="1:6" ht="30.75" thickBot="1" x14ac:dyDescent="0.3">
      <c r="A40" s="18" t="s">
        <v>9</v>
      </c>
      <c r="B40" s="19" t="s">
        <v>99</v>
      </c>
      <c r="C40" s="19" t="s">
        <v>100</v>
      </c>
      <c r="D40" s="20" t="s">
        <v>40</v>
      </c>
      <c r="E40" s="20">
        <v>2</v>
      </c>
      <c r="F40" s="21" t="s">
        <v>108</v>
      </c>
    </row>
    <row r="41" spans="1:6" ht="45.75" thickBot="1" x14ac:dyDescent="0.3">
      <c r="A41" s="18" t="s">
        <v>9</v>
      </c>
      <c r="B41" s="19" t="s">
        <v>101</v>
      </c>
      <c r="C41" s="19" t="s">
        <v>102</v>
      </c>
      <c r="D41" s="20" t="s">
        <v>40</v>
      </c>
      <c r="E41" s="20">
        <v>2</v>
      </c>
      <c r="F41" s="21" t="s">
        <v>109</v>
      </c>
    </row>
    <row r="42" spans="1:6" ht="45" x14ac:dyDescent="0.25">
      <c r="A42" s="18" t="s">
        <v>9</v>
      </c>
      <c r="B42" s="19" t="s">
        <v>103</v>
      </c>
      <c r="C42" s="19" t="s">
        <v>104</v>
      </c>
      <c r="D42" s="20" t="s">
        <v>40</v>
      </c>
      <c r="E42" s="20">
        <v>2</v>
      </c>
      <c r="F42" s="21" t="s">
        <v>110</v>
      </c>
    </row>
    <row r="43" spans="1:6" ht="15" customHeight="1" thickBot="1" x14ac:dyDescent="0.3">
      <c r="A43" s="28" t="s">
        <v>121</v>
      </c>
      <c r="B43" s="28"/>
      <c r="C43" s="28"/>
      <c r="D43" s="28"/>
      <c r="E43" s="28"/>
      <c r="F43" s="28"/>
    </row>
    <row r="44" spans="1:6" ht="15.75" thickBot="1" x14ac:dyDescent="0.3">
      <c r="A44" s="1" t="s">
        <v>2</v>
      </c>
      <c r="B44" s="2" t="s">
        <v>3</v>
      </c>
      <c r="C44" s="2" t="s">
        <v>4</v>
      </c>
      <c r="D44" s="2" t="s">
        <v>0</v>
      </c>
      <c r="E44" s="2" t="s">
        <v>5</v>
      </c>
      <c r="F44" s="3" t="s">
        <v>1</v>
      </c>
    </row>
    <row r="45" spans="1:6" ht="180.75" thickBot="1" x14ac:dyDescent="0.3">
      <c r="A45" s="18" t="s">
        <v>7</v>
      </c>
      <c r="B45" s="19" t="s">
        <v>140</v>
      </c>
      <c r="C45" s="19" t="s">
        <v>141</v>
      </c>
      <c r="D45" s="20" t="s">
        <v>40</v>
      </c>
      <c r="E45" s="20">
        <v>5</v>
      </c>
      <c r="F45" s="21" t="s">
        <v>142</v>
      </c>
    </row>
    <row r="46" spans="1:6" ht="90.75" thickBot="1" x14ac:dyDescent="0.3">
      <c r="A46" s="18" t="s">
        <v>8</v>
      </c>
      <c r="B46" s="19" t="s">
        <v>137</v>
      </c>
      <c r="C46" s="19" t="s">
        <v>39</v>
      </c>
      <c r="D46" s="20" t="s">
        <v>40</v>
      </c>
      <c r="E46" s="20">
        <v>5</v>
      </c>
      <c r="F46" s="21" t="s">
        <v>138</v>
      </c>
    </row>
    <row r="47" spans="1:6" ht="120.75" thickBot="1" x14ac:dyDescent="0.3">
      <c r="A47" s="18" t="s">
        <v>8</v>
      </c>
      <c r="B47" s="27" t="s">
        <v>162</v>
      </c>
      <c r="C47" s="19" t="s">
        <v>39</v>
      </c>
      <c r="D47" s="20" t="s">
        <v>40</v>
      </c>
      <c r="E47" s="20">
        <v>3</v>
      </c>
      <c r="F47" s="21" t="s">
        <v>139</v>
      </c>
    </row>
    <row r="48" spans="1:6" ht="90.75" thickBot="1" x14ac:dyDescent="0.3">
      <c r="A48" s="18" t="s">
        <v>8</v>
      </c>
      <c r="B48" s="19" t="s">
        <v>143</v>
      </c>
      <c r="C48" s="19" t="s">
        <v>39</v>
      </c>
      <c r="D48" s="20" t="s">
        <v>40</v>
      </c>
      <c r="E48" s="20">
        <v>3</v>
      </c>
      <c r="F48" s="21" t="s">
        <v>144</v>
      </c>
    </row>
    <row r="49" spans="1:14" ht="409.6" thickBot="1" x14ac:dyDescent="0.3">
      <c r="A49" s="18" t="s">
        <v>8</v>
      </c>
      <c r="B49" s="19" t="s">
        <v>145</v>
      </c>
      <c r="C49" s="19" t="s">
        <v>146</v>
      </c>
      <c r="D49" s="20" t="s">
        <v>40</v>
      </c>
      <c r="E49" s="20">
        <v>2</v>
      </c>
      <c r="F49" s="21" t="s">
        <v>147</v>
      </c>
    </row>
    <row r="50" spans="1:14" ht="165.75" thickBot="1" x14ac:dyDescent="0.3">
      <c r="A50" s="18" t="s">
        <v>8</v>
      </c>
      <c r="B50" s="19" t="s">
        <v>158</v>
      </c>
      <c r="C50" s="19" t="s">
        <v>39</v>
      </c>
      <c r="D50" s="20" t="s">
        <v>40</v>
      </c>
      <c r="E50" s="20">
        <v>3</v>
      </c>
      <c r="F50" s="21" t="s">
        <v>159</v>
      </c>
    </row>
    <row r="51" spans="1:14" ht="75.75" thickBot="1" x14ac:dyDescent="0.3">
      <c r="A51" s="18" t="s">
        <v>9</v>
      </c>
      <c r="B51" s="19" t="s">
        <v>84</v>
      </c>
      <c r="C51" s="19" t="s">
        <v>39</v>
      </c>
      <c r="D51" s="20" t="s">
        <v>40</v>
      </c>
      <c r="E51" s="20">
        <v>3</v>
      </c>
      <c r="F51" s="21" t="s">
        <v>148</v>
      </c>
    </row>
    <row r="52" spans="1:14" ht="90.75" thickBot="1" x14ac:dyDescent="0.3">
      <c r="A52" s="18" t="s">
        <v>9</v>
      </c>
      <c r="B52" s="19" t="s">
        <v>149</v>
      </c>
      <c r="C52" s="19" t="s">
        <v>39</v>
      </c>
      <c r="D52" s="20" t="s">
        <v>40</v>
      </c>
      <c r="E52" s="20">
        <v>3</v>
      </c>
      <c r="F52" s="21" t="s">
        <v>150</v>
      </c>
    </row>
    <row r="53" spans="1:14" ht="60.75" thickBot="1" x14ac:dyDescent="0.3">
      <c r="A53" s="18" t="s">
        <v>9</v>
      </c>
      <c r="B53" s="19" t="s">
        <v>151</v>
      </c>
      <c r="C53" s="19" t="s">
        <v>152</v>
      </c>
      <c r="D53" s="20" t="s">
        <v>40</v>
      </c>
      <c r="E53" s="20">
        <v>3</v>
      </c>
      <c r="F53" s="21" t="s">
        <v>153</v>
      </c>
    </row>
    <row r="54" spans="1:14" ht="60.75" thickBot="1" x14ac:dyDescent="0.3">
      <c r="A54" s="18" t="s">
        <v>9</v>
      </c>
      <c r="B54" s="19" t="s">
        <v>151</v>
      </c>
      <c r="C54" s="19" t="s">
        <v>152</v>
      </c>
      <c r="D54" s="20" t="s">
        <v>40</v>
      </c>
      <c r="E54" s="20">
        <v>3</v>
      </c>
      <c r="F54" s="21" t="s">
        <v>154</v>
      </c>
    </row>
    <row r="55" spans="1:14" ht="75.75" thickBot="1" x14ac:dyDescent="0.3">
      <c r="A55" s="18" t="s">
        <v>9</v>
      </c>
      <c r="B55" s="19" t="s">
        <v>155</v>
      </c>
      <c r="C55" s="19" t="s">
        <v>156</v>
      </c>
      <c r="D55" s="20" t="s">
        <v>40</v>
      </c>
      <c r="E55" s="20">
        <v>3</v>
      </c>
      <c r="F55" s="21" t="s">
        <v>157</v>
      </c>
    </row>
    <row r="56" spans="1:14" ht="75" x14ac:dyDescent="0.25">
      <c r="A56" s="18" t="s">
        <v>9</v>
      </c>
      <c r="B56" s="19" t="s">
        <v>160</v>
      </c>
      <c r="C56" s="19" t="s">
        <v>39</v>
      </c>
      <c r="D56" s="20" t="s">
        <v>40</v>
      </c>
      <c r="E56" s="20">
        <v>3</v>
      </c>
      <c r="F56" s="21" t="s">
        <v>161</v>
      </c>
    </row>
    <row r="57" spans="1:14" ht="15" customHeight="1" thickBot="1" x14ac:dyDescent="0.3">
      <c r="A57" s="28" t="s">
        <v>122</v>
      </c>
      <c r="B57" s="28"/>
      <c r="C57" s="28"/>
      <c r="D57" s="28"/>
      <c r="E57" s="28"/>
      <c r="F57" s="28"/>
    </row>
    <row r="58" spans="1:14" ht="15.75" thickBot="1" x14ac:dyDescent="0.3">
      <c r="A58" s="1" t="s">
        <v>2</v>
      </c>
      <c r="B58" s="2" t="s">
        <v>3</v>
      </c>
      <c r="C58" s="2" t="s">
        <v>4</v>
      </c>
      <c r="D58" s="2" t="s">
        <v>0</v>
      </c>
      <c r="E58" s="2" t="s">
        <v>5</v>
      </c>
      <c r="F58" s="3" t="s">
        <v>1</v>
      </c>
    </row>
    <row r="59" spans="1:14" s="26" customFormat="1" ht="150.75" thickBot="1" x14ac:dyDescent="0.3">
      <c r="A59" s="18" t="s">
        <v>7</v>
      </c>
      <c r="B59" s="19" t="s">
        <v>123</v>
      </c>
      <c r="C59" s="19" t="s">
        <v>124</v>
      </c>
      <c r="D59" s="20" t="s">
        <v>40</v>
      </c>
      <c r="E59" s="20">
        <v>5</v>
      </c>
      <c r="F59" s="21" t="s">
        <v>125</v>
      </c>
      <c r="H59" s="16"/>
      <c r="J59" s="16"/>
      <c r="L59" s="15"/>
      <c r="M59" s="15"/>
      <c r="N59" s="15"/>
    </row>
    <row r="60" spans="1:14" s="26" customFormat="1" ht="135.75" thickBot="1" x14ac:dyDescent="0.3">
      <c r="A60" s="18" t="s">
        <v>8</v>
      </c>
      <c r="B60" s="27" t="s">
        <v>135</v>
      </c>
      <c r="C60" s="19" t="s">
        <v>39</v>
      </c>
      <c r="D60" s="20" t="s">
        <v>40</v>
      </c>
      <c r="E60" s="20">
        <v>2</v>
      </c>
      <c r="F60" s="21" t="s">
        <v>126</v>
      </c>
      <c r="H60" s="16"/>
      <c r="J60" s="16"/>
      <c r="L60" s="15"/>
      <c r="M60" s="15"/>
      <c r="N60" s="15"/>
    </row>
    <row r="61" spans="1:14" s="26" customFormat="1" ht="120.75" thickBot="1" x14ac:dyDescent="0.3">
      <c r="A61" s="18" t="s">
        <v>8</v>
      </c>
      <c r="B61" s="27" t="s">
        <v>135</v>
      </c>
      <c r="C61" s="19" t="s">
        <v>39</v>
      </c>
      <c r="D61" s="20" t="s">
        <v>40</v>
      </c>
      <c r="E61" s="20">
        <v>2</v>
      </c>
      <c r="F61" s="21" t="s">
        <v>127</v>
      </c>
      <c r="H61" s="16"/>
      <c r="J61" s="16"/>
      <c r="L61" s="15"/>
      <c r="M61" s="15"/>
      <c r="N61" s="15"/>
    </row>
    <row r="62" spans="1:14" s="26" customFormat="1" ht="255.75" thickBot="1" x14ac:dyDescent="0.3">
      <c r="A62" s="18" t="s">
        <v>8</v>
      </c>
      <c r="B62" s="19" t="s">
        <v>128</v>
      </c>
      <c r="C62" s="19" t="s">
        <v>39</v>
      </c>
      <c r="D62" s="20" t="s">
        <v>40</v>
      </c>
      <c r="E62" s="20">
        <v>2</v>
      </c>
      <c r="F62" s="21" t="s">
        <v>129</v>
      </c>
      <c r="H62" s="16"/>
      <c r="J62" s="16"/>
      <c r="L62" s="15"/>
      <c r="M62" s="15"/>
      <c r="N62" s="15"/>
    </row>
    <row r="63" spans="1:14" s="26" customFormat="1" ht="60.75" thickBot="1" x14ac:dyDescent="0.3">
      <c r="A63" s="18" t="s">
        <v>10</v>
      </c>
      <c r="B63" s="19" t="s">
        <v>130</v>
      </c>
      <c r="C63" s="19" t="s">
        <v>131</v>
      </c>
      <c r="D63" s="20" t="s">
        <v>40</v>
      </c>
      <c r="E63" s="20">
        <v>2</v>
      </c>
      <c r="F63" s="21" t="s">
        <v>132</v>
      </c>
      <c r="H63" s="16"/>
      <c r="J63" s="16"/>
      <c r="L63" s="15"/>
      <c r="M63" s="15"/>
      <c r="N63" s="15"/>
    </row>
    <row r="64" spans="1:14" s="26" customFormat="1" ht="75" x14ac:dyDescent="0.25">
      <c r="A64" s="18" t="s">
        <v>10</v>
      </c>
      <c r="B64" s="19" t="s">
        <v>133</v>
      </c>
      <c r="C64" s="19" t="s">
        <v>46</v>
      </c>
      <c r="D64" s="20" t="s">
        <v>40</v>
      </c>
      <c r="E64" s="20">
        <v>2</v>
      </c>
      <c r="F64" s="21" t="s">
        <v>134</v>
      </c>
      <c r="H64" s="16"/>
      <c r="J64" s="16"/>
      <c r="L64" s="15"/>
      <c r="M64" s="15"/>
      <c r="N64" s="15"/>
    </row>
    <row r="66" spans="1:14" ht="15" customHeight="1" thickBot="1" x14ac:dyDescent="0.3">
      <c r="A66" s="28" t="s">
        <v>163</v>
      </c>
      <c r="B66" s="28"/>
      <c r="C66" s="28"/>
      <c r="D66" s="28"/>
      <c r="E66" s="28"/>
      <c r="F66" s="28"/>
    </row>
    <row r="67" spans="1:14" ht="15.75" thickBot="1" x14ac:dyDescent="0.3">
      <c r="A67" s="1" t="s">
        <v>2</v>
      </c>
      <c r="B67" s="2" t="s">
        <v>3</v>
      </c>
      <c r="C67" s="2" t="s">
        <v>4</v>
      </c>
      <c r="D67" s="2" t="s">
        <v>0</v>
      </c>
      <c r="E67" s="2" t="s">
        <v>5</v>
      </c>
      <c r="F67" s="3" t="s">
        <v>1</v>
      </c>
    </row>
    <row r="68" spans="1:14" s="26" customFormat="1" ht="45.75" thickBot="1" x14ac:dyDescent="0.3">
      <c r="A68" s="18" t="s">
        <v>6</v>
      </c>
      <c r="B68" s="19" t="s">
        <v>168</v>
      </c>
      <c r="C68" s="19" t="s">
        <v>169</v>
      </c>
      <c r="D68" s="20" t="s">
        <v>63</v>
      </c>
      <c r="E68" s="20">
        <v>3</v>
      </c>
      <c r="F68" s="21" t="s">
        <v>170</v>
      </c>
      <c r="H68" s="16"/>
      <c r="J68" s="16"/>
      <c r="L68" s="15"/>
      <c r="M68" s="15"/>
      <c r="N68" s="15"/>
    </row>
    <row r="69" spans="1:14" s="26" customFormat="1" ht="45.75" thickBot="1" x14ac:dyDescent="0.3">
      <c r="A69" s="18" t="s">
        <v>6</v>
      </c>
      <c r="B69" s="19" t="s">
        <v>171</v>
      </c>
      <c r="C69" s="19" t="s">
        <v>172</v>
      </c>
      <c r="D69" s="20" t="s">
        <v>63</v>
      </c>
      <c r="E69" s="20">
        <v>3</v>
      </c>
      <c r="F69" s="21" t="s">
        <v>173</v>
      </c>
      <c r="H69" s="16"/>
      <c r="J69" s="16"/>
      <c r="L69" s="15"/>
      <c r="M69" s="15"/>
      <c r="N69" s="15"/>
    </row>
    <row r="70" spans="1:14" s="26" customFormat="1" ht="165.75" thickBot="1" x14ac:dyDescent="0.3">
      <c r="A70" s="18" t="s">
        <v>7</v>
      </c>
      <c r="B70" s="19" t="s">
        <v>166</v>
      </c>
      <c r="C70" s="19" t="s">
        <v>39</v>
      </c>
      <c r="D70" s="20" t="s">
        <v>40</v>
      </c>
      <c r="E70" s="20">
        <v>4</v>
      </c>
      <c r="F70" s="21" t="s">
        <v>167</v>
      </c>
      <c r="H70" s="16"/>
      <c r="J70" s="16"/>
      <c r="L70" s="15"/>
      <c r="M70" s="15"/>
      <c r="N70" s="15"/>
    </row>
    <row r="71" spans="1:14" s="26" customFormat="1" ht="60.75" thickBot="1" x14ac:dyDescent="0.3">
      <c r="A71" s="18" t="s">
        <v>8</v>
      </c>
      <c r="B71" s="19" t="s">
        <v>164</v>
      </c>
      <c r="C71" s="19" t="s">
        <v>39</v>
      </c>
      <c r="D71" s="20" t="s">
        <v>40</v>
      </c>
      <c r="E71" s="20">
        <v>2</v>
      </c>
      <c r="F71" s="21" t="s">
        <v>165</v>
      </c>
      <c r="H71" s="16"/>
      <c r="J71" s="16"/>
      <c r="L71" s="15"/>
      <c r="M71" s="15"/>
      <c r="N71" s="15"/>
    </row>
    <row r="72" spans="1:14" s="26" customFormat="1" ht="165.75" thickBot="1" x14ac:dyDescent="0.3">
      <c r="A72" s="18" t="s">
        <v>8</v>
      </c>
      <c r="B72" s="19" t="s">
        <v>128</v>
      </c>
      <c r="C72" s="19" t="s">
        <v>39</v>
      </c>
      <c r="D72" s="20" t="s">
        <v>40</v>
      </c>
      <c r="E72" s="20">
        <v>2</v>
      </c>
      <c r="F72" s="21" t="s">
        <v>174</v>
      </c>
      <c r="H72" s="16"/>
      <c r="J72" s="16"/>
      <c r="L72" s="15"/>
      <c r="M72" s="15"/>
      <c r="N72" s="15"/>
    </row>
    <row r="73" spans="1:14" s="26" customFormat="1" ht="285.75" thickBot="1" x14ac:dyDescent="0.3">
      <c r="A73" s="18" t="s">
        <v>8</v>
      </c>
      <c r="B73" s="19" t="s">
        <v>128</v>
      </c>
      <c r="C73" s="19" t="s">
        <v>39</v>
      </c>
      <c r="D73" s="20" t="s">
        <v>40</v>
      </c>
      <c r="E73" s="20">
        <v>2</v>
      </c>
      <c r="F73" s="21" t="s">
        <v>175</v>
      </c>
      <c r="H73" s="16"/>
      <c r="J73" s="16"/>
      <c r="L73" s="15"/>
      <c r="M73" s="15"/>
      <c r="N73" s="15"/>
    </row>
    <row r="74" spans="1:14" s="26" customFormat="1" ht="75.75" thickBot="1" x14ac:dyDescent="0.3">
      <c r="A74" s="18" t="s">
        <v>9</v>
      </c>
      <c r="B74" s="19" t="s">
        <v>176</v>
      </c>
      <c r="C74" s="19" t="s">
        <v>177</v>
      </c>
      <c r="D74" s="20" t="s">
        <v>40</v>
      </c>
      <c r="E74" s="20">
        <v>3</v>
      </c>
      <c r="F74" s="21" t="s">
        <v>178</v>
      </c>
      <c r="H74" s="16"/>
      <c r="J74" s="16"/>
      <c r="L74" s="15"/>
      <c r="M74" s="15"/>
      <c r="N74" s="15"/>
    </row>
    <row r="75" spans="1:14" s="26" customFormat="1" ht="75.75" thickBot="1" x14ac:dyDescent="0.3">
      <c r="A75" s="18" t="s">
        <v>9</v>
      </c>
      <c r="B75" s="19" t="s">
        <v>179</v>
      </c>
      <c r="C75" s="19" t="s">
        <v>180</v>
      </c>
      <c r="D75" s="20" t="s">
        <v>40</v>
      </c>
      <c r="E75" s="20">
        <v>3</v>
      </c>
      <c r="F75" s="21" t="s">
        <v>181</v>
      </c>
      <c r="H75" s="16"/>
      <c r="J75" s="16"/>
      <c r="L75" s="15"/>
      <c r="M75" s="15"/>
      <c r="N75" s="15"/>
    </row>
    <row r="76" spans="1:14" s="26" customFormat="1" ht="105.75" thickBot="1" x14ac:dyDescent="0.3">
      <c r="A76" s="18" t="s">
        <v>9</v>
      </c>
      <c r="B76" s="19" t="s">
        <v>182</v>
      </c>
      <c r="C76" s="19" t="s">
        <v>183</v>
      </c>
      <c r="D76" s="20" t="s">
        <v>40</v>
      </c>
      <c r="E76" s="20">
        <v>3</v>
      </c>
      <c r="F76" s="21" t="s">
        <v>184</v>
      </c>
      <c r="H76" s="16"/>
      <c r="J76" s="16"/>
      <c r="L76" s="15"/>
      <c r="M76" s="15"/>
      <c r="N76" s="15"/>
    </row>
    <row r="77" spans="1:14" s="26" customFormat="1" ht="90.75" thickBot="1" x14ac:dyDescent="0.3">
      <c r="A77" s="18" t="s">
        <v>9</v>
      </c>
      <c r="B77" s="19" t="s">
        <v>185</v>
      </c>
      <c r="C77" s="19" t="s">
        <v>186</v>
      </c>
      <c r="D77" s="20" t="s">
        <v>40</v>
      </c>
      <c r="E77" s="20">
        <v>3</v>
      </c>
      <c r="F77" s="21" t="s">
        <v>187</v>
      </c>
      <c r="H77" s="16"/>
      <c r="J77" s="16"/>
      <c r="L77" s="15"/>
      <c r="M77" s="15"/>
      <c r="N77" s="15"/>
    </row>
    <row r="78" spans="1:14" s="26" customFormat="1" ht="120.75" thickBot="1" x14ac:dyDescent="0.3">
      <c r="A78" s="18" t="s">
        <v>9</v>
      </c>
      <c r="B78" s="19" t="s">
        <v>191</v>
      </c>
      <c r="C78" s="19" t="s">
        <v>192</v>
      </c>
      <c r="D78" s="20" t="s">
        <v>40</v>
      </c>
      <c r="E78" s="20">
        <v>3</v>
      </c>
      <c r="F78" s="21" t="s">
        <v>193</v>
      </c>
      <c r="H78" s="16"/>
      <c r="J78" s="16"/>
      <c r="L78" s="15"/>
      <c r="M78" s="15"/>
      <c r="N78" s="15"/>
    </row>
    <row r="79" spans="1:14" s="26" customFormat="1" ht="105.75" thickBot="1" x14ac:dyDescent="0.3">
      <c r="A79" s="18" t="s">
        <v>9</v>
      </c>
      <c r="B79" s="19" t="s">
        <v>194</v>
      </c>
      <c r="C79" s="19" t="s">
        <v>195</v>
      </c>
      <c r="D79" s="20" t="s">
        <v>40</v>
      </c>
      <c r="E79" s="20">
        <v>3</v>
      </c>
      <c r="F79" s="21" t="s">
        <v>196</v>
      </c>
      <c r="H79" s="16"/>
      <c r="J79" s="16"/>
      <c r="L79" s="15"/>
      <c r="M79" s="15"/>
      <c r="N79" s="15"/>
    </row>
    <row r="80" spans="1:14" s="26" customFormat="1" ht="150.75" thickBot="1" x14ac:dyDescent="0.3">
      <c r="A80" s="18" t="s">
        <v>10</v>
      </c>
      <c r="B80" s="19" t="s">
        <v>188</v>
      </c>
      <c r="C80" s="19" t="s">
        <v>189</v>
      </c>
      <c r="D80" s="20" t="s">
        <v>40</v>
      </c>
      <c r="E80" s="20">
        <v>3</v>
      </c>
      <c r="F80" s="21" t="s">
        <v>190</v>
      </c>
      <c r="H80" s="16"/>
      <c r="J80" s="16"/>
      <c r="L80" s="15"/>
      <c r="M80" s="15"/>
      <c r="N80" s="15"/>
    </row>
    <row r="81" spans="1:14" s="26" customFormat="1" ht="45.75" thickBot="1" x14ac:dyDescent="0.3">
      <c r="A81" s="18" t="s">
        <v>10</v>
      </c>
      <c r="B81" s="19" t="s">
        <v>197</v>
      </c>
      <c r="C81" s="19" t="s">
        <v>198</v>
      </c>
      <c r="D81" s="20" t="s">
        <v>40</v>
      </c>
      <c r="E81" s="20">
        <v>2</v>
      </c>
      <c r="F81" s="21" t="s">
        <v>199</v>
      </c>
      <c r="H81" s="16"/>
      <c r="J81" s="16"/>
      <c r="L81" s="15"/>
      <c r="M81" s="15"/>
      <c r="N81" s="15"/>
    </row>
    <row r="82" spans="1:14" s="26" customFormat="1" ht="60.75" thickBot="1" x14ac:dyDescent="0.3">
      <c r="A82" s="18" t="s">
        <v>10</v>
      </c>
      <c r="B82" s="19" t="s">
        <v>200</v>
      </c>
      <c r="C82" s="19" t="s">
        <v>198</v>
      </c>
      <c r="D82" s="20" t="s">
        <v>40</v>
      </c>
      <c r="E82" s="20">
        <v>2</v>
      </c>
      <c r="F82" s="21" t="s">
        <v>201</v>
      </c>
      <c r="H82" s="16"/>
      <c r="J82" s="16"/>
      <c r="L82" s="15"/>
      <c r="M82" s="15"/>
      <c r="N82" s="15"/>
    </row>
    <row r="83" spans="1:14" s="26" customFormat="1" ht="165" x14ac:dyDescent="0.25">
      <c r="A83" s="18" t="s">
        <v>10</v>
      </c>
      <c r="B83" s="19" t="s">
        <v>202</v>
      </c>
      <c r="C83" s="19" t="s">
        <v>177</v>
      </c>
      <c r="D83" s="20" t="s">
        <v>40</v>
      </c>
      <c r="E83" s="20">
        <v>2</v>
      </c>
      <c r="F83" s="21" t="s">
        <v>203</v>
      </c>
      <c r="H83" s="16"/>
      <c r="J83" s="16"/>
      <c r="L83" s="15"/>
      <c r="M83" s="15"/>
      <c r="N83" s="15"/>
    </row>
    <row r="84" spans="1:14" ht="15" customHeight="1" thickBot="1" x14ac:dyDescent="0.3">
      <c r="A84" s="28" t="s">
        <v>204</v>
      </c>
      <c r="B84" s="28"/>
      <c r="C84" s="28"/>
      <c r="D84" s="28"/>
      <c r="E84" s="28"/>
      <c r="F84" s="28"/>
    </row>
    <row r="85" spans="1:14" ht="15.75" thickBot="1" x14ac:dyDescent="0.3">
      <c r="A85" s="1" t="s">
        <v>2</v>
      </c>
      <c r="B85" s="2" t="s">
        <v>3</v>
      </c>
      <c r="C85" s="2" t="s">
        <v>4</v>
      </c>
      <c r="D85" s="2" t="s">
        <v>0</v>
      </c>
      <c r="E85" s="2" t="s">
        <v>5</v>
      </c>
      <c r="F85" s="3" t="s">
        <v>1</v>
      </c>
    </row>
    <row r="86" spans="1:14" s="26" customFormat="1" ht="120.75" thickBot="1" x14ac:dyDescent="0.3">
      <c r="A86" s="18" t="s">
        <v>8</v>
      </c>
      <c r="B86" s="19" t="s">
        <v>164</v>
      </c>
      <c r="C86" s="19" t="s">
        <v>39</v>
      </c>
      <c r="D86" s="20" t="s">
        <v>40</v>
      </c>
      <c r="E86" s="20">
        <v>3</v>
      </c>
      <c r="F86" s="21" t="s">
        <v>205</v>
      </c>
      <c r="H86" s="16"/>
      <c r="J86" s="16"/>
      <c r="L86" s="15"/>
      <c r="M86" s="15"/>
      <c r="N86" s="15"/>
    </row>
    <row r="87" spans="1:14" s="26" customFormat="1" ht="150.75" thickBot="1" x14ac:dyDescent="0.3">
      <c r="A87" s="18" t="s">
        <v>8</v>
      </c>
      <c r="B87" s="19" t="s">
        <v>158</v>
      </c>
      <c r="C87" s="19" t="s">
        <v>39</v>
      </c>
      <c r="D87" s="20" t="s">
        <v>40</v>
      </c>
      <c r="E87" s="20">
        <v>3</v>
      </c>
      <c r="F87" s="21" t="s">
        <v>214</v>
      </c>
      <c r="H87" s="16"/>
      <c r="J87" s="16"/>
      <c r="L87" s="15"/>
      <c r="M87" s="15"/>
      <c r="N87" s="15"/>
    </row>
    <row r="88" spans="1:14" s="26" customFormat="1" ht="150.75" thickBot="1" x14ac:dyDescent="0.3">
      <c r="A88" s="18" t="s">
        <v>8</v>
      </c>
      <c r="B88" s="19" t="s">
        <v>158</v>
      </c>
      <c r="C88" s="19" t="s">
        <v>39</v>
      </c>
      <c r="D88" s="20" t="s">
        <v>40</v>
      </c>
      <c r="E88" s="20">
        <v>3</v>
      </c>
      <c r="F88" s="21" t="s">
        <v>215</v>
      </c>
      <c r="H88" s="16"/>
      <c r="J88" s="16"/>
      <c r="L88" s="15"/>
      <c r="M88" s="15"/>
      <c r="N88" s="15"/>
    </row>
    <row r="89" spans="1:14" s="26" customFormat="1" ht="90.75" thickBot="1" x14ac:dyDescent="0.3">
      <c r="A89" s="18" t="s">
        <v>9</v>
      </c>
      <c r="B89" s="19" t="s">
        <v>206</v>
      </c>
      <c r="C89" s="19" t="s">
        <v>207</v>
      </c>
      <c r="D89" s="20" t="s">
        <v>40</v>
      </c>
      <c r="E89" s="20">
        <v>3</v>
      </c>
      <c r="F89" s="21" t="s">
        <v>208</v>
      </c>
      <c r="H89" s="16"/>
      <c r="J89" s="16"/>
      <c r="L89" s="15"/>
      <c r="M89" s="15"/>
      <c r="N89" s="15"/>
    </row>
    <row r="90" spans="1:14" s="26" customFormat="1" ht="75.75" thickBot="1" x14ac:dyDescent="0.3">
      <c r="A90" s="18" t="s">
        <v>9</v>
      </c>
      <c r="B90" s="19" t="s">
        <v>209</v>
      </c>
      <c r="C90" s="19" t="s">
        <v>43</v>
      </c>
      <c r="D90" s="20" t="s">
        <v>40</v>
      </c>
      <c r="E90" s="20">
        <v>3</v>
      </c>
      <c r="F90" s="21" t="s">
        <v>210</v>
      </c>
      <c r="H90" s="16"/>
      <c r="J90" s="16"/>
      <c r="L90" s="15"/>
      <c r="M90" s="15"/>
      <c r="N90" s="15"/>
    </row>
    <row r="91" spans="1:14" s="26" customFormat="1" ht="120.75" thickBot="1" x14ac:dyDescent="0.3">
      <c r="A91" s="18" t="s">
        <v>9</v>
      </c>
      <c r="B91" s="19" t="s">
        <v>149</v>
      </c>
      <c r="C91" s="19" t="s">
        <v>39</v>
      </c>
      <c r="D91" s="20" t="s">
        <v>40</v>
      </c>
      <c r="E91" s="20">
        <v>3</v>
      </c>
      <c r="F91" s="21" t="s">
        <v>211</v>
      </c>
      <c r="H91" s="16"/>
      <c r="J91" s="16"/>
      <c r="L91" s="15"/>
      <c r="M91" s="15"/>
      <c r="N91" s="15"/>
    </row>
    <row r="92" spans="1:14" s="26" customFormat="1" ht="15" customHeight="1" x14ac:dyDescent="0.25">
      <c r="A92" s="18" t="s">
        <v>10</v>
      </c>
      <c r="B92" s="19" t="s">
        <v>212</v>
      </c>
      <c r="C92" s="19" t="s">
        <v>189</v>
      </c>
      <c r="D92" s="20" t="s">
        <v>40</v>
      </c>
      <c r="E92" s="20">
        <v>2</v>
      </c>
      <c r="F92" s="21" t="s">
        <v>213</v>
      </c>
      <c r="H92" s="16"/>
      <c r="J92" s="16"/>
      <c r="L92" s="15"/>
      <c r="M92" s="15"/>
      <c r="N92" s="15"/>
    </row>
    <row r="93" spans="1:14" ht="15" customHeight="1" thickBot="1" x14ac:dyDescent="0.3">
      <c r="A93" s="28" t="s">
        <v>216</v>
      </c>
      <c r="B93" s="28"/>
      <c r="C93" s="28"/>
      <c r="D93" s="28"/>
      <c r="E93" s="28"/>
      <c r="F93" s="28"/>
    </row>
    <row r="94" spans="1:14" ht="15.75" thickBot="1" x14ac:dyDescent="0.3">
      <c r="A94" s="1" t="s">
        <v>2</v>
      </c>
      <c r="B94" s="2" t="s">
        <v>3</v>
      </c>
      <c r="C94" s="2" t="s">
        <v>4</v>
      </c>
      <c r="D94" s="2" t="s">
        <v>0</v>
      </c>
      <c r="E94" s="2" t="s">
        <v>5</v>
      </c>
      <c r="F94" s="3" t="s">
        <v>1</v>
      </c>
    </row>
    <row r="95" spans="1:14" s="26" customFormat="1" ht="30" x14ac:dyDescent="0.25">
      <c r="A95" s="18" t="s">
        <v>6</v>
      </c>
      <c r="B95" s="19" t="s">
        <v>217</v>
      </c>
      <c r="C95" s="19" t="s">
        <v>218</v>
      </c>
      <c r="D95" s="20" t="s">
        <v>63</v>
      </c>
      <c r="E95" s="20">
        <v>3</v>
      </c>
      <c r="F95" s="21" t="s">
        <v>219</v>
      </c>
      <c r="H95" s="16"/>
      <c r="J95" s="16"/>
      <c r="L95" s="15"/>
      <c r="M95" s="15"/>
      <c r="N95" s="15"/>
    </row>
    <row r="96" spans="1:14" s="26" customFormat="1" ht="240" x14ac:dyDescent="0.25">
      <c r="A96" s="22" t="s">
        <v>7</v>
      </c>
      <c r="B96" s="23" t="s">
        <v>223</v>
      </c>
      <c r="C96" s="23" t="s">
        <v>224</v>
      </c>
      <c r="D96" s="24" t="s">
        <v>40</v>
      </c>
      <c r="E96" s="24">
        <v>5</v>
      </c>
      <c r="F96" s="25" t="s">
        <v>225</v>
      </c>
      <c r="H96" s="16"/>
      <c r="J96" s="16"/>
      <c r="L96" s="15"/>
      <c r="M96" s="15"/>
      <c r="N96" s="15"/>
    </row>
    <row r="97" spans="1:14" s="26" customFormat="1" ht="60" x14ac:dyDescent="0.25">
      <c r="A97" s="22" t="s">
        <v>8</v>
      </c>
      <c r="B97" s="23" t="s">
        <v>164</v>
      </c>
      <c r="C97" s="23" t="s">
        <v>39</v>
      </c>
      <c r="D97" s="24" t="s">
        <v>40</v>
      </c>
      <c r="E97" s="24">
        <v>2</v>
      </c>
      <c r="F97" s="25" t="s">
        <v>220</v>
      </c>
      <c r="H97" s="16"/>
      <c r="J97" s="16"/>
      <c r="L97" s="15"/>
      <c r="M97" s="15"/>
      <c r="N97" s="15"/>
    </row>
    <row r="98" spans="1:14" s="26" customFormat="1" ht="75" x14ac:dyDescent="0.25">
      <c r="A98" s="22" t="s">
        <v>8</v>
      </c>
      <c r="B98" s="23" t="s">
        <v>221</v>
      </c>
      <c r="C98" s="23" t="s">
        <v>39</v>
      </c>
      <c r="D98" s="24" t="s">
        <v>40</v>
      </c>
      <c r="E98" s="24">
        <v>2</v>
      </c>
      <c r="F98" s="25" t="s">
        <v>222</v>
      </c>
      <c r="H98" s="16"/>
      <c r="J98" s="16"/>
      <c r="L98" s="15"/>
      <c r="M98" s="15"/>
      <c r="N98" s="15"/>
    </row>
    <row r="99" spans="1:14" s="26" customFormat="1" ht="120" x14ac:dyDescent="0.25">
      <c r="A99" s="22" t="s">
        <v>8</v>
      </c>
      <c r="B99" s="23" t="s">
        <v>226</v>
      </c>
      <c r="C99" s="23" t="s">
        <v>39</v>
      </c>
      <c r="D99" s="24" t="s">
        <v>40</v>
      </c>
      <c r="E99" s="24">
        <v>3</v>
      </c>
      <c r="F99" s="25" t="s">
        <v>227</v>
      </c>
      <c r="H99" s="16"/>
      <c r="J99" s="16"/>
      <c r="L99" s="15"/>
      <c r="M99" s="15"/>
      <c r="N99" s="15"/>
    </row>
    <row r="100" spans="1:14" s="26" customFormat="1" ht="300" x14ac:dyDescent="0.25">
      <c r="A100" s="22" t="s">
        <v>8</v>
      </c>
      <c r="B100" s="23" t="s">
        <v>228</v>
      </c>
      <c r="C100" s="23" t="s">
        <v>229</v>
      </c>
      <c r="D100" s="24" t="s">
        <v>40</v>
      </c>
      <c r="E100" s="24">
        <v>2</v>
      </c>
      <c r="F100" s="25" t="s">
        <v>230</v>
      </c>
      <c r="H100" s="16"/>
      <c r="J100" s="16"/>
      <c r="L100" s="15"/>
      <c r="M100" s="15"/>
      <c r="N100" s="15"/>
    </row>
    <row r="101" spans="1:14" s="26" customFormat="1" ht="345" x14ac:dyDescent="0.25">
      <c r="A101" s="22" t="s">
        <v>8</v>
      </c>
      <c r="B101" s="23" t="s">
        <v>231</v>
      </c>
      <c r="C101" s="23" t="s">
        <v>39</v>
      </c>
      <c r="D101" s="24" t="s">
        <v>40</v>
      </c>
      <c r="E101" s="24">
        <v>2</v>
      </c>
      <c r="F101" s="25" t="s">
        <v>232</v>
      </c>
      <c r="H101" s="16"/>
      <c r="J101" s="16"/>
      <c r="L101" s="15"/>
      <c r="M101" s="15"/>
      <c r="N101" s="15"/>
    </row>
    <row r="102" spans="1:14" s="26" customFormat="1" ht="15" customHeight="1" x14ac:dyDescent="0.25">
      <c r="A102" s="22" t="s">
        <v>8</v>
      </c>
      <c r="B102" s="23" t="s">
        <v>42</v>
      </c>
      <c r="C102" s="23" t="s">
        <v>43</v>
      </c>
      <c r="D102" s="24" t="s">
        <v>40</v>
      </c>
      <c r="E102" s="24">
        <v>2</v>
      </c>
      <c r="F102" s="25" t="s">
        <v>233</v>
      </c>
      <c r="H102" s="16"/>
      <c r="J102" s="16"/>
      <c r="L102" s="15"/>
      <c r="M102" s="15"/>
      <c r="N102" s="15"/>
    </row>
    <row r="103" spans="1:14" s="26" customFormat="1" ht="75" x14ac:dyDescent="0.25">
      <c r="A103" s="22" t="s">
        <v>9</v>
      </c>
      <c r="B103" s="23" t="s">
        <v>234</v>
      </c>
      <c r="C103" s="23" t="s">
        <v>235</v>
      </c>
      <c r="D103" s="24" t="s">
        <v>40</v>
      </c>
      <c r="E103" s="24">
        <v>3</v>
      </c>
      <c r="F103" s="25" t="s">
        <v>236</v>
      </c>
      <c r="H103" s="16"/>
      <c r="J103" s="16"/>
      <c r="L103" s="15"/>
      <c r="M103" s="15"/>
      <c r="N103" s="15"/>
    </row>
    <row r="104" spans="1:14" s="26" customFormat="1" ht="75" x14ac:dyDescent="0.25">
      <c r="A104" s="22" t="s">
        <v>9</v>
      </c>
      <c r="B104" s="23" t="s">
        <v>237</v>
      </c>
      <c r="C104" s="23" t="s">
        <v>238</v>
      </c>
      <c r="D104" s="24" t="s">
        <v>40</v>
      </c>
      <c r="E104" s="24">
        <v>3</v>
      </c>
      <c r="F104" s="25" t="s">
        <v>239</v>
      </c>
      <c r="H104" s="16"/>
      <c r="J104" s="16"/>
      <c r="L104" s="15"/>
      <c r="M104" s="15"/>
      <c r="N104" s="15"/>
    </row>
    <row r="105" spans="1:14" s="26" customFormat="1" ht="90" x14ac:dyDescent="0.25">
      <c r="A105" s="22" t="s">
        <v>9</v>
      </c>
      <c r="B105" s="23" t="s">
        <v>243</v>
      </c>
      <c r="C105" s="23" t="s">
        <v>244</v>
      </c>
      <c r="D105" s="24" t="s">
        <v>40</v>
      </c>
      <c r="E105" s="24">
        <v>2</v>
      </c>
      <c r="F105" s="25" t="s">
        <v>245</v>
      </c>
      <c r="H105" s="16"/>
      <c r="J105" s="16"/>
      <c r="L105" s="15"/>
      <c r="M105" s="15"/>
      <c r="N105" s="15"/>
    </row>
    <row r="106" spans="1:14" s="26" customFormat="1" ht="15" customHeight="1" x14ac:dyDescent="0.25">
      <c r="A106" s="22" t="s">
        <v>9</v>
      </c>
      <c r="B106" s="23" t="s">
        <v>246</v>
      </c>
      <c r="C106" s="23" t="s">
        <v>39</v>
      </c>
      <c r="D106" s="24" t="s">
        <v>40</v>
      </c>
      <c r="E106" s="24">
        <v>3</v>
      </c>
      <c r="F106" s="25" t="s">
        <v>247</v>
      </c>
      <c r="H106" s="16"/>
      <c r="J106" s="16"/>
      <c r="L106" s="15"/>
      <c r="M106" s="15"/>
      <c r="N106" s="15"/>
    </row>
    <row r="107" spans="1:14" s="26" customFormat="1" ht="75" x14ac:dyDescent="0.25">
      <c r="A107" s="22" t="s">
        <v>9</v>
      </c>
      <c r="B107" s="23" t="s">
        <v>248</v>
      </c>
      <c r="C107" s="23" t="s">
        <v>249</v>
      </c>
      <c r="D107" s="24" t="s">
        <v>40</v>
      </c>
      <c r="E107" s="24">
        <v>3</v>
      </c>
      <c r="F107" s="25" t="s">
        <v>250</v>
      </c>
      <c r="H107" s="16"/>
      <c r="J107" s="16"/>
      <c r="L107" s="15"/>
      <c r="M107" s="15"/>
      <c r="N107" s="15"/>
    </row>
    <row r="108" spans="1:14" s="26" customFormat="1" ht="60" x14ac:dyDescent="0.25">
      <c r="A108" s="22" t="s">
        <v>9</v>
      </c>
      <c r="B108" s="23" t="s">
        <v>251</v>
      </c>
      <c r="C108" s="23" t="s">
        <v>252</v>
      </c>
      <c r="D108" s="24" t="s">
        <v>40</v>
      </c>
      <c r="E108" s="24">
        <v>3</v>
      </c>
      <c r="F108" s="25" t="s">
        <v>253</v>
      </c>
      <c r="H108" s="16"/>
      <c r="J108" s="16"/>
      <c r="L108" s="15"/>
      <c r="M108" s="15"/>
      <c r="N108" s="15"/>
    </row>
    <row r="109" spans="1:14" s="26" customFormat="1" ht="15" customHeight="1" x14ac:dyDescent="0.25">
      <c r="A109" s="22" t="s">
        <v>9</v>
      </c>
      <c r="B109" s="23" t="s">
        <v>234</v>
      </c>
      <c r="C109" s="23" t="s">
        <v>235</v>
      </c>
      <c r="D109" s="24" t="s">
        <v>40</v>
      </c>
      <c r="E109" s="24">
        <v>3</v>
      </c>
      <c r="F109" s="25" t="s">
        <v>254</v>
      </c>
      <c r="H109" s="16"/>
      <c r="J109" s="16"/>
      <c r="L109" s="15"/>
      <c r="M109" s="15"/>
      <c r="N109" s="15"/>
    </row>
    <row r="110" spans="1:14" s="26" customFormat="1" ht="165" x14ac:dyDescent="0.25">
      <c r="A110" s="22" t="s">
        <v>9</v>
      </c>
      <c r="B110" s="23" t="s">
        <v>255</v>
      </c>
      <c r="C110" s="23" t="s">
        <v>39</v>
      </c>
      <c r="D110" s="24" t="s">
        <v>40</v>
      </c>
      <c r="E110" s="24">
        <v>3</v>
      </c>
      <c r="F110" s="25" t="s">
        <v>256</v>
      </c>
      <c r="H110" s="16"/>
      <c r="J110" s="16"/>
      <c r="L110" s="15"/>
      <c r="M110" s="15"/>
      <c r="N110" s="15"/>
    </row>
    <row r="111" spans="1:14" s="26" customFormat="1" ht="135" x14ac:dyDescent="0.25">
      <c r="A111" s="22" t="s">
        <v>10</v>
      </c>
      <c r="B111" s="23" t="s">
        <v>240</v>
      </c>
      <c r="C111" s="23" t="s">
        <v>241</v>
      </c>
      <c r="D111" s="24" t="s">
        <v>40</v>
      </c>
      <c r="E111" s="24">
        <v>2</v>
      </c>
      <c r="F111" s="25" t="s">
        <v>242</v>
      </c>
      <c r="H111" s="16"/>
      <c r="J111" s="16"/>
      <c r="L111" s="15"/>
      <c r="M111" s="15"/>
      <c r="N111" s="15"/>
    </row>
    <row r="112" spans="1:14" ht="15" customHeight="1" thickBot="1" x14ac:dyDescent="0.3">
      <c r="A112" s="28" t="s">
        <v>257</v>
      </c>
      <c r="B112" s="28"/>
      <c r="C112" s="28"/>
      <c r="D112" s="28"/>
      <c r="E112" s="28"/>
      <c r="F112" s="28"/>
    </row>
    <row r="113" spans="1:14" ht="15.75" thickBot="1" x14ac:dyDescent="0.3">
      <c r="A113" s="1" t="s">
        <v>2</v>
      </c>
      <c r="B113" s="2" t="s">
        <v>3</v>
      </c>
      <c r="C113" s="2" t="s">
        <v>4</v>
      </c>
      <c r="D113" s="2" t="s">
        <v>0</v>
      </c>
      <c r="E113" s="2" t="s">
        <v>5</v>
      </c>
      <c r="F113" s="3" t="s">
        <v>1</v>
      </c>
    </row>
    <row r="114" spans="1:14" s="26" customFormat="1" ht="60" x14ac:dyDescent="0.25">
      <c r="A114" s="22" t="s">
        <v>6</v>
      </c>
      <c r="B114" s="23" t="s">
        <v>258</v>
      </c>
      <c r="C114" s="23" t="s">
        <v>259</v>
      </c>
      <c r="D114" s="24" t="s">
        <v>63</v>
      </c>
      <c r="E114" s="24">
        <v>5</v>
      </c>
      <c r="F114" s="25" t="s">
        <v>260</v>
      </c>
      <c r="H114" s="16"/>
      <c r="J114" s="16"/>
      <c r="L114" s="15"/>
      <c r="M114" s="15"/>
      <c r="N114" s="15"/>
    </row>
    <row r="115" spans="1:14" s="26" customFormat="1" ht="75" x14ac:dyDescent="0.25">
      <c r="A115" s="22" t="s">
        <v>6</v>
      </c>
      <c r="B115" s="23" t="s">
        <v>261</v>
      </c>
      <c r="C115" s="23" t="s">
        <v>39</v>
      </c>
      <c r="D115" s="24" t="s">
        <v>63</v>
      </c>
      <c r="E115" s="24">
        <v>2</v>
      </c>
      <c r="F115" s="25" t="s">
        <v>262</v>
      </c>
      <c r="H115" s="16"/>
      <c r="J115" s="16"/>
      <c r="L115" s="15"/>
      <c r="M115" s="15"/>
      <c r="N115" s="15"/>
    </row>
    <row r="116" spans="1:14" s="26" customFormat="1" ht="195" x14ac:dyDescent="0.25">
      <c r="A116" s="22" t="s">
        <v>8</v>
      </c>
      <c r="B116" s="23" t="s">
        <v>149</v>
      </c>
      <c r="C116" s="23" t="s">
        <v>39</v>
      </c>
      <c r="D116" s="24" t="s">
        <v>40</v>
      </c>
      <c r="E116" s="24">
        <v>4</v>
      </c>
      <c r="F116" s="25" t="s">
        <v>269</v>
      </c>
      <c r="H116" s="16"/>
      <c r="J116" s="16"/>
      <c r="L116" s="15"/>
      <c r="M116" s="15"/>
      <c r="N116" s="15"/>
    </row>
    <row r="117" spans="1:14" s="26" customFormat="1" ht="90" x14ac:dyDescent="0.25">
      <c r="A117" s="22" t="s">
        <v>8</v>
      </c>
      <c r="B117" s="23" t="s">
        <v>280</v>
      </c>
      <c r="C117" s="23" t="s">
        <v>39</v>
      </c>
      <c r="D117" s="24" t="s">
        <v>40</v>
      </c>
      <c r="E117" s="24">
        <v>5</v>
      </c>
      <c r="F117" s="25" t="s">
        <v>281</v>
      </c>
      <c r="H117" s="16"/>
      <c r="J117" s="16"/>
      <c r="L117" s="15"/>
      <c r="M117" s="15"/>
      <c r="N117" s="15"/>
    </row>
    <row r="118" spans="1:14" s="26" customFormat="1" ht="75" x14ac:dyDescent="0.25">
      <c r="A118" s="22" t="s">
        <v>8</v>
      </c>
      <c r="B118" s="23" t="s">
        <v>282</v>
      </c>
      <c r="C118" s="23" t="s">
        <v>39</v>
      </c>
      <c r="D118" s="24" t="s">
        <v>40</v>
      </c>
      <c r="E118" s="24">
        <v>4</v>
      </c>
      <c r="F118" s="25" t="s">
        <v>283</v>
      </c>
      <c r="H118" s="16"/>
      <c r="J118" s="16"/>
      <c r="L118" s="15"/>
      <c r="M118" s="15"/>
      <c r="N118" s="15"/>
    </row>
    <row r="119" spans="1:14" s="26" customFormat="1" ht="105" x14ac:dyDescent="0.25">
      <c r="A119" s="22" t="s">
        <v>30</v>
      </c>
      <c r="B119" s="23" t="s">
        <v>158</v>
      </c>
      <c r="C119" s="23" t="s">
        <v>39</v>
      </c>
      <c r="D119" s="24" t="s">
        <v>40</v>
      </c>
      <c r="E119" s="24">
        <v>2</v>
      </c>
      <c r="F119" s="25" t="s">
        <v>279</v>
      </c>
      <c r="H119" s="16"/>
      <c r="J119" s="16"/>
      <c r="L119" s="15"/>
      <c r="M119" s="15"/>
      <c r="N119" s="15"/>
    </row>
    <row r="120" spans="1:14" s="26" customFormat="1" ht="60" x14ac:dyDescent="0.25">
      <c r="A120" s="22" t="s">
        <v>9</v>
      </c>
      <c r="B120" s="23" t="s">
        <v>263</v>
      </c>
      <c r="C120" s="23" t="s">
        <v>39</v>
      </c>
      <c r="D120" s="24" t="s">
        <v>40</v>
      </c>
      <c r="E120" s="24">
        <v>3</v>
      </c>
      <c r="F120" s="25" t="s">
        <v>264</v>
      </c>
      <c r="H120" s="16"/>
      <c r="J120" s="16"/>
      <c r="L120" s="15"/>
      <c r="M120" s="15"/>
      <c r="N120" s="15"/>
    </row>
    <row r="121" spans="1:14" s="26" customFormat="1" ht="75" x14ac:dyDescent="0.25">
      <c r="A121" s="22" t="s">
        <v>9</v>
      </c>
      <c r="B121" s="23" t="s">
        <v>265</v>
      </c>
      <c r="C121" s="23" t="s">
        <v>39</v>
      </c>
      <c r="D121" s="24" t="s">
        <v>40</v>
      </c>
      <c r="E121" s="24">
        <v>3</v>
      </c>
      <c r="F121" s="25" t="s">
        <v>266</v>
      </c>
      <c r="H121" s="16"/>
      <c r="J121" s="16"/>
      <c r="L121" s="15"/>
      <c r="M121" s="15"/>
      <c r="N121" s="15"/>
    </row>
    <row r="122" spans="1:14" s="26" customFormat="1" ht="45" x14ac:dyDescent="0.25">
      <c r="A122" s="22" t="s">
        <v>9</v>
      </c>
      <c r="B122" s="23" t="s">
        <v>128</v>
      </c>
      <c r="C122" s="23" t="s">
        <v>39</v>
      </c>
      <c r="D122" s="24" t="s">
        <v>40</v>
      </c>
      <c r="E122" s="24">
        <v>3</v>
      </c>
      <c r="F122" s="25" t="s">
        <v>270</v>
      </c>
      <c r="H122" s="16"/>
      <c r="J122" s="16"/>
      <c r="L122" s="15"/>
      <c r="M122" s="15"/>
      <c r="N122" s="15"/>
    </row>
    <row r="123" spans="1:14" s="26" customFormat="1" ht="150" x14ac:dyDescent="0.25">
      <c r="A123" s="22" t="s">
        <v>9</v>
      </c>
      <c r="B123" s="23" t="s">
        <v>67</v>
      </c>
      <c r="C123" s="23" t="s">
        <v>68</v>
      </c>
      <c r="D123" s="24" t="s">
        <v>40</v>
      </c>
      <c r="E123" s="24">
        <v>3</v>
      </c>
      <c r="F123" s="25" t="s">
        <v>271</v>
      </c>
      <c r="H123" s="16"/>
      <c r="J123" s="16"/>
      <c r="L123" s="15"/>
      <c r="M123" s="15"/>
      <c r="N123" s="15"/>
    </row>
    <row r="124" spans="1:14" s="26" customFormat="1" ht="120" x14ac:dyDescent="0.25">
      <c r="A124" s="22" t="s">
        <v>9</v>
      </c>
      <c r="B124" s="23" t="s">
        <v>272</v>
      </c>
      <c r="C124" s="23" t="s">
        <v>273</v>
      </c>
      <c r="D124" s="24" t="s">
        <v>40</v>
      </c>
      <c r="E124" s="24">
        <v>3</v>
      </c>
      <c r="F124" s="25" t="s">
        <v>274</v>
      </c>
      <c r="H124" s="16"/>
      <c r="J124" s="16"/>
      <c r="L124" s="15"/>
      <c r="M124" s="15"/>
      <c r="N124" s="15"/>
    </row>
    <row r="125" spans="1:14" s="26" customFormat="1" ht="75" x14ac:dyDescent="0.25">
      <c r="A125" s="22" t="s">
        <v>9</v>
      </c>
      <c r="B125" s="23" t="s">
        <v>272</v>
      </c>
      <c r="C125" s="23" t="s">
        <v>273</v>
      </c>
      <c r="D125" s="24" t="s">
        <v>40</v>
      </c>
      <c r="E125" s="24">
        <v>3</v>
      </c>
      <c r="F125" s="25" t="s">
        <v>275</v>
      </c>
      <c r="H125" s="16"/>
      <c r="J125" s="16"/>
      <c r="L125" s="15"/>
      <c r="M125" s="15"/>
      <c r="N125" s="15"/>
    </row>
    <row r="126" spans="1:14" s="26" customFormat="1" ht="105" x14ac:dyDescent="0.25">
      <c r="A126" s="22" t="s">
        <v>9</v>
      </c>
      <c r="B126" s="23" t="s">
        <v>272</v>
      </c>
      <c r="C126" s="23" t="s">
        <v>273</v>
      </c>
      <c r="D126" s="24" t="s">
        <v>40</v>
      </c>
      <c r="E126" s="24">
        <v>3</v>
      </c>
      <c r="F126" s="25" t="s">
        <v>276</v>
      </c>
      <c r="H126" s="16"/>
      <c r="J126" s="16"/>
      <c r="L126" s="15"/>
      <c r="M126" s="15"/>
      <c r="N126" s="15"/>
    </row>
    <row r="127" spans="1:14" s="26" customFormat="1" ht="120" x14ac:dyDescent="0.25">
      <c r="A127" s="22" t="s">
        <v>9</v>
      </c>
      <c r="B127" s="23" t="s">
        <v>65</v>
      </c>
      <c r="C127" s="23" t="s">
        <v>66</v>
      </c>
      <c r="D127" s="24" t="s">
        <v>40</v>
      </c>
      <c r="E127" s="24">
        <v>3</v>
      </c>
      <c r="F127" s="25" t="s">
        <v>277</v>
      </c>
      <c r="H127" s="16"/>
      <c r="J127" s="16"/>
      <c r="L127" s="15"/>
      <c r="M127" s="15"/>
      <c r="N127" s="15"/>
    </row>
    <row r="128" spans="1:14" s="26" customFormat="1" ht="105" x14ac:dyDescent="0.25">
      <c r="A128" s="22" t="s">
        <v>9</v>
      </c>
      <c r="B128" s="23" t="s">
        <v>251</v>
      </c>
      <c r="C128" s="23" t="s">
        <v>252</v>
      </c>
      <c r="D128" s="24" t="s">
        <v>40</v>
      </c>
      <c r="E128" s="24">
        <v>3</v>
      </c>
      <c r="F128" s="25" t="s">
        <v>278</v>
      </c>
      <c r="H128" s="16"/>
      <c r="J128" s="16"/>
      <c r="L128" s="15"/>
      <c r="M128" s="15"/>
      <c r="N128" s="15"/>
    </row>
    <row r="129" spans="1:14" s="26" customFormat="1" ht="135" x14ac:dyDescent="0.25">
      <c r="A129" s="22" t="s">
        <v>10</v>
      </c>
      <c r="B129" s="23" t="s">
        <v>267</v>
      </c>
      <c r="C129" s="23" t="s">
        <v>62</v>
      </c>
      <c r="D129" s="24" t="s">
        <v>40</v>
      </c>
      <c r="E129" s="24">
        <v>3</v>
      </c>
      <c r="F129" s="25" t="s">
        <v>268</v>
      </c>
      <c r="H129" s="16"/>
      <c r="J129" s="16"/>
      <c r="L129" s="15"/>
      <c r="M129" s="15"/>
      <c r="N129" s="15"/>
    </row>
    <row r="130" spans="1:14" x14ac:dyDescent="0.25">
      <c r="A130" s="29" t="s">
        <v>136</v>
      </c>
      <c r="B130" s="29"/>
      <c r="C130" s="29"/>
      <c r="D130" s="29"/>
      <c r="E130" s="29"/>
      <c r="F130" s="29"/>
    </row>
  </sheetData>
  <sortState ref="A116:F131">
    <sortCondition ref="A116"/>
  </sortState>
  <mergeCells count="14">
    <mergeCell ref="A43:F43"/>
    <mergeCell ref="A112:F112"/>
    <mergeCell ref="A1:F1"/>
    <mergeCell ref="A2:F2"/>
    <mergeCell ref="A5:F5"/>
    <mergeCell ref="A4:F4"/>
    <mergeCell ref="A31:F31"/>
    <mergeCell ref="A25:F25"/>
    <mergeCell ref="A10:F10"/>
    <mergeCell ref="A93:F93"/>
    <mergeCell ref="A84:F84"/>
    <mergeCell ref="A66:F66"/>
    <mergeCell ref="A57:F57"/>
    <mergeCell ref="A130:F13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B36" sqref="B36"/>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2">
        <v>2018</v>
      </c>
      <c r="B1" s="33"/>
      <c r="C1" s="33"/>
      <c r="D1" s="33"/>
      <c r="E1" s="33"/>
      <c r="F1" s="33"/>
      <c r="G1" s="33"/>
      <c r="H1" s="33"/>
      <c r="I1" s="33"/>
      <c r="J1" s="33"/>
      <c r="K1" s="33"/>
      <c r="L1" s="33"/>
      <c r="M1" s="33"/>
      <c r="N1" s="33"/>
      <c r="O1" s="33"/>
      <c r="P1" s="34"/>
    </row>
    <row r="2" spans="1:16" x14ac:dyDescent="0.25">
      <c r="A2" s="6" t="s">
        <v>26</v>
      </c>
      <c r="B2" s="6" t="s">
        <v>25</v>
      </c>
      <c r="C2" s="6" t="s">
        <v>24</v>
      </c>
      <c r="D2" s="6" t="s">
        <v>23</v>
      </c>
      <c r="E2" s="6" t="s">
        <v>29</v>
      </c>
      <c r="F2" s="6" t="s">
        <v>32</v>
      </c>
      <c r="G2" s="6" t="s">
        <v>31</v>
      </c>
      <c r="H2" s="6" t="s">
        <v>33</v>
      </c>
      <c r="I2" s="6" t="s">
        <v>6</v>
      </c>
      <c r="J2" s="6" t="s">
        <v>8</v>
      </c>
      <c r="K2" s="6" t="s">
        <v>30</v>
      </c>
      <c r="L2" s="6" t="s">
        <v>9</v>
      </c>
      <c r="M2" s="6" t="s">
        <v>10</v>
      </c>
      <c r="N2" s="6" t="s">
        <v>7</v>
      </c>
      <c r="O2" s="6" t="s">
        <v>11</v>
      </c>
      <c r="P2" s="6" t="s">
        <v>35</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v>0</v>
      </c>
      <c r="J7" s="17">
        <v>5</v>
      </c>
      <c r="K7" s="9">
        <v>0</v>
      </c>
      <c r="L7" s="9">
        <v>5</v>
      </c>
      <c r="M7" s="9">
        <v>0</v>
      </c>
      <c r="N7" s="9">
        <v>1</v>
      </c>
      <c r="O7" s="9">
        <f t="shared" si="0"/>
        <v>11</v>
      </c>
      <c r="P7" s="12">
        <f t="shared" si="1"/>
        <v>2.2000000000000002</v>
      </c>
    </row>
    <row r="8" spans="1:16" x14ac:dyDescent="0.25">
      <c r="A8" t="s">
        <v>17</v>
      </c>
      <c r="B8" s="5">
        <v>17</v>
      </c>
      <c r="C8" s="9">
        <v>15</v>
      </c>
      <c r="D8" s="9">
        <v>14</v>
      </c>
      <c r="E8" s="9">
        <v>14</v>
      </c>
      <c r="F8" s="9">
        <v>31</v>
      </c>
      <c r="G8" s="9">
        <v>17</v>
      </c>
      <c r="H8" s="9">
        <v>14</v>
      </c>
      <c r="I8" s="9">
        <v>0</v>
      </c>
      <c r="J8" s="17">
        <v>3</v>
      </c>
      <c r="K8" s="9">
        <v>0</v>
      </c>
      <c r="L8" s="9">
        <v>0</v>
      </c>
      <c r="M8" s="9">
        <v>2</v>
      </c>
      <c r="N8" s="9">
        <v>1</v>
      </c>
      <c r="O8" s="9">
        <f t="shared" si="0"/>
        <v>6</v>
      </c>
      <c r="P8" s="12">
        <f t="shared" si="1"/>
        <v>1.2</v>
      </c>
    </row>
    <row r="9" spans="1:16" x14ac:dyDescent="0.25">
      <c r="A9" t="s">
        <v>16</v>
      </c>
      <c r="B9" s="5">
        <v>7</v>
      </c>
      <c r="C9" s="9">
        <v>12</v>
      </c>
      <c r="D9" s="9">
        <v>27</v>
      </c>
      <c r="E9" s="9">
        <v>19</v>
      </c>
      <c r="F9" s="9">
        <v>12</v>
      </c>
      <c r="G9" s="9">
        <v>16</v>
      </c>
      <c r="H9" s="9">
        <v>13</v>
      </c>
      <c r="I9" s="9">
        <v>2</v>
      </c>
      <c r="J9" s="17">
        <v>3</v>
      </c>
      <c r="K9" s="9">
        <v>0</v>
      </c>
      <c r="L9" s="9">
        <v>6</v>
      </c>
      <c r="M9" s="9">
        <v>4</v>
      </c>
      <c r="N9" s="9">
        <v>1</v>
      </c>
      <c r="O9" s="9">
        <f t="shared" si="0"/>
        <v>16</v>
      </c>
      <c r="P9" s="12">
        <f t="shared" si="1"/>
        <v>3.2</v>
      </c>
    </row>
    <row r="10" spans="1:16" x14ac:dyDescent="0.25">
      <c r="A10" t="s">
        <v>15</v>
      </c>
      <c r="B10" s="5">
        <v>8</v>
      </c>
      <c r="C10" s="9">
        <v>9</v>
      </c>
      <c r="D10" s="9">
        <v>17</v>
      </c>
      <c r="E10" s="9">
        <v>19</v>
      </c>
      <c r="F10" s="9">
        <v>18</v>
      </c>
      <c r="G10" s="9">
        <v>10</v>
      </c>
      <c r="H10" s="9">
        <v>12</v>
      </c>
      <c r="I10" s="9">
        <v>0</v>
      </c>
      <c r="J10" s="9">
        <v>3</v>
      </c>
      <c r="K10" s="9">
        <v>0</v>
      </c>
      <c r="L10" s="9">
        <v>3</v>
      </c>
      <c r="M10" s="9">
        <v>1</v>
      </c>
      <c r="N10" s="9">
        <v>0</v>
      </c>
      <c r="O10" s="9">
        <f t="shared" si="0"/>
        <v>7</v>
      </c>
      <c r="P10" s="12">
        <f t="shared" si="1"/>
        <v>1.4</v>
      </c>
    </row>
    <row r="11" spans="1:16" x14ac:dyDescent="0.25">
      <c r="A11" t="s">
        <v>14</v>
      </c>
      <c r="B11" s="5">
        <v>13</v>
      </c>
      <c r="C11" s="9">
        <v>24</v>
      </c>
      <c r="D11" s="9">
        <v>23</v>
      </c>
      <c r="E11" s="9">
        <v>11</v>
      </c>
      <c r="F11" s="9">
        <v>13</v>
      </c>
      <c r="G11" s="9">
        <v>18</v>
      </c>
      <c r="H11" s="9">
        <v>13</v>
      </c>
      <c r="I11" s="9">
        <v>1</v>
      </c>
      <c r="J11" s="9">
        <v>6</v>
      </c>
      <c r="K11" s="9">
        <v>0</v>
      </c>
      <c r="L11" s="9">
        <v>8</v>
      </c>
      <c r="M11" s="9">
        <v>1</v>
      </c>
      <c r="N11" s="9">
        <v>1</v>
      </c>
      <c r="O11" s="9">
        <f t="shared" si="0"/>
        <v>17</v>
      </c>
      <c r="P11" s="12">
        <f t="shared" si="1"/>
        <v>3.4</v>
      </c>
    </row>
    <row r="12" spans="1:16" x14ac:dyDescent="0.25">
      <c r="A12" t="s">
        <v>13</v>
      </c>
      <c r="B12" s="5">
        <v>13</v>
      </c>
      <c r="C12" s="9">
        <v>17</v>
      </c>
      <c r="D12" s="9">
        <v>15</v>
      </c>
      <c r="E12" s="9">
        <v>18</v>
      </c>
      <c r="F12" s="9">
        <v>13</v>
      </c>
      <c r="G12" s="9">
        <v>18</v>
      </c>
      <c r="H12" s="9">
        <v>17</v>
      </c>
      <c r="I12" s="9">
        <v>2</v>
      </c>
      <c r="J12" s="9">
        <v>3</v>
      </c>
      <c r="K12" s="9">
        <v>1</v>
      </c>
      <c r="L12" s="9">
        <v>9</v>
      </c>
      <c r="M12" s="9">
        <v>1</v>
      </c>
      <c r="N12" s="9">
        <v>0</v>
      </c>
      <c r="O12" s="9">
        <f t="shared" si="0"/>
        <v>16</v>
      </c>
      <c r="P12" s="12">
        <f t="shared" si="1"/>
        <v>3.2</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13</v>
      </c>
      <c r="J14" s="10">
        <f t="shared" si="4"/>
        <v>28</v>
      </c>
      <c r="K14" s="10">
        <f>SUM(K3:K13)</f>
        <v>1</v>
      </c>
      <c r="L14" s="10">
        <f t="shared" si="4"/>
        <v>41</v>
      </c>
      <c r="M14" s="10">
        <f t="shared" si="4"/>
        <v>10</v>
      </c>
      <c r="N14" s="10">
        <f t="shared" si="4"/>
        <v>8</v>
      </c>
      <c r="O14" s="10">
        <f>SUM(O3:O13)</f>
        <v>101</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1.3</v>
      </c>
      <c r="J15" s="11">
        <f t="shared" si="7"/>
        <v>2.8</v>
      </c>
      <c r="K15" s="11">
        <f>AVERAGE(K3:K13)</f>
        <v>0.1</v>
      </c>
      <c r="L15" s="11">
        <f t="shared" si="7"/>
        <v>4.0999999999999996</v>
      </c>
      <c r="M15" s="11">
        <f t="shared" si="7"/>
        <v>1</v>
      </c>
      <c r="N15" s="11">
        <f t="shared" si="7"/>
        <v>0.8</v>
      </c>
      <c r="O15" s="11">
        <f t="shared" si="7"/>
        <v>9.1818181818181817</v>
      </c>
    </row>
    <row r="16" spans="1:16" x14ac:dyDescent="0.25">
      <c r="A16" s="35" t="s">
        <v>34</v>
      </c>
      <c r="B16" s="36"/>
      <c r="C16" s="36"/>
      <c r="D16" s="36"/>
      <c r="E16" s="36"/>
      <c r="F16" s="36"/>
      <c r="G16" s="36"/>
      <c r="H16" s="36"/>
      <c r="I16" s="36"/>
      <c r="J16" s="36"/>
      <c r="K16" s="36"/>
      <c r="L16" s="36"/>
      <c r="M16" s="36"/>
      <c r="N16" s="36"/>
      <c r="O16" s="36"/>
      <c r="P16" s="36"/>
    </row>
    <row r="19" spans="14:22" x14ac:dyDescent="0.25">
      <c r="N19" t="s">
        <v>6</v>
      </c>
      <c r="O19" s="13">
        <f>I14</f>
        <v>13</v>
      </c>
      <c r="Q19" s="9"/>
      <c r="R19" s="9"/>
      <c r="S19" s="9"/>
      <c r="T19" s="9"/>
      <c r="U19" s="9"/>
      <c r="V19" s="9"/>
    </row>
    <row r="20" spans="14:22" x14ac:dyDescent="0.25">
      <c r="N20" t="s">
        <v>8</v>
      </c>
      <c r="O20" s="13">
        <f>J14</f>
        <v>28</v>
      </c>
      <c r="Q20" s="9"/>
      <c r="R20" s="9"/>
      <c r="S20" s="9"/>
      <c r="T20" s="9"/>
      <c r="U20" s="9"/>
      <c r="V20" s="9"/>
    </row>
    <row r="21" spans="14:22" x14ac:dyDescent="0.25">
      <c r="N21" t="s">
        <v>30</v>
      </c>
      <c r="O21" s="13">
        <f>K14</f>
        <v>1</v>
      </c>
      <c r="Q21" s="9"/>
      <c r="R21" s="9"/>
      <c r="S21" s="9"/>
      <c r="T21" s="9"/>
    </row>
    <row r="22" spans="14:22" x14ac:dyDescent="0.25">
      <c r="N22" t="s">
        <v>9</v>
      </c>
      <c r="O22" s="13">
        <f>L14</f>
        <v>41</v>
      </c>
      <c r="Q22" s="9"/>
      <c r="R22" s="9"/>
      <c r="S22" s="9"/>
      <c r="T22" s="9"/>
    </row>
    <row r="23" spans="14:22" x14ac:dyDescent="0.25">
      <c r="N23" t="s">
        <v>10</v>
      </c>
      <c r="O23" s="13">
        <f>M14</f>
        <v>10</v>
      </c>
      <c r="Q23" s="9"/>
      <c r="R23" s="9"/>
      <c r="S23" s="9"/>
      <c r="T23" s="9"/>
    </row>
    <row r="24" spans="14:22" x14ac:dyDescent="0.25">
      <c r="N24" t="s">
        <v>7</v>
      </c>
      <c r="O24" s="13">
        <f>N14</f>
        <v>8</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33</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2018-12-11T19:25:55Z</dcterms:modified>
</cp:coreProperties>
</file>