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</sheets>
  <calcPr calcId="162913"/>
</workbook>
</file>

<file path=xl/calcChain.xml><?xml version="1.0" encoding="utf-8"?>
<calcChain xmlns="http://schemas.openxmlformats.org/spreadsheetml/2006/main">
  <c r="P32" i="4" l="1"/>
  <c r="P31" i="4"/>
  <c r="H15" i="4"/>
  <c r="H14" i="4"/>
  <c r="I14" i="4" l="1"/>
  <c r="G15" i="4"/>
  <c r="P30" i="4" s="1"/>
  <c r="G14" i="4"/>
  <c r="F15" i="4" l="1"/>
  <c r="P29" i="4" s="1"/>
  <c r="F14" i="4"/>
  <c r="E15" i="4" l="1"/>
  <c r="P28" i="4" s="1"/>
  <c r="E14" i="4"/>
  <c r="Q13" i="4"/>
  <c r="P13" i="4"/>
  <c r="Q12" i="4"/>
  <c r="P12" i="4"/>
  <c r="Q11" i="4" l="1"/>
  <c r="P11" i="4"/>
  <c r="Q4" i="4"/>
  <c r="Q5" i="4"/>
  <c r="Q6" i="4"/>
  <c r="Q7" i="4"/>
  <c r="Q8" i="4"/>
  <c r="Q9" i="4"/>
  <c r="Q10" i="4"/>
  <c r="Q3" i="4"/>
  <c r="P10" i="4"/>
  <c r="P9" i="4"/>
  <c r="O15" i="4"/>
  <c r="N15" i="4"/>
  <c r="M15" i="4"/>
  <c r="L15" i="4"/>
  <c r="K15" i="4"/>
  <c r="J15" i="4"/>
  <c r="I15" i="4"/>
  <c r="D15" i="4"/>
  <c r="P27" i="4" s="1"/>
  <c r="C15" i="4"/>
  <c r="P26" i="4" s="1"/>
  <c r="B15" i="4"/>
  <c r="P25" i="4" s="1"/>
  <c r="O14" i="4"/>
  <c r="P24" i="4" s="1"/>
  <c r="N14" i="4"/>
  <c r="P23" i="4" s="1"/>
  <c r="M14" i="4"/>
  <c r="P22" i="4" s="1"/>
  <c r="L14" i="4"/>
  <c r="P21" i="4" s="1"/>
  <c r="K14" i="4"/>
  <c r="P20" i="4" s="1"/>
  <c r="J14" i="4" l="1"/>
  <c r="P19" i="4" s="1"/>
  <c r="D14" i="4"/>
  <c r="C14" i="4"/>
  <c r="B14" i="4"/>
  <c r="P8" i="4"/>
  <c r="P7" i="4"/>
  <c r="P6" i="4"/>
  <c r="P5" i="4"/>
  <c r="P4" i="4" l="1"/>
  <c r="P3" i="4"/>
  <c r="P14" i="4" l="1"/>
  <c r="P15" i="4"/>
</calcChain>
</file>

<file path=xl/sharedStrings.xml><?xml version="1.0" encoding="utf-8"?>
<sst xmlns="http://schemas.openxmlformats.org/spreadsheetml/2006/main" count="47" uniqueCount="40">
  <si>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</si>
  <si>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</si>
  <si>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</si>
  <si>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</si>
  <si>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</si>
  <si>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</si>
  <si>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</si>
  <si>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</si>
  <si>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</si>
  <si>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</si>
  <si>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</si>
  <si>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</si>
  <si>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</si>
  <si>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</si>
  <si>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</si>
  <si>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</si>
  <si>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</si>
  <si>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</si>
  <si>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</si>
  <si>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</si>
  <si>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</si>
  <si>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</si>
  <si>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</si>
  <si>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</si>
  <si>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</si>
  <si>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</si>
  <si>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</si>
  <si>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</si>
  <si>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</si>
  <si>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</si>
  <si>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DCG</t>
  </si>
  <si>
    <t>Méd. 2016</t>
  </si>
  <si>
    <t>Méd. 2015</t>
  </si>
  <si>
    <t>Méd. 2017</t>
  </si>
  <si>
    <t>Méd. 2018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</si>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</sst>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medium">
        <color rgb="FF800000"/>
      </top>
      <bottom style="thin">
        <color rgb="FF800000"/>
      </bottom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28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5" fillId="0" borderId="1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0" fillId="3" borderId="6" xfId="0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  / 2019	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strRef>
              <c:f>GRÁFICO!$O$19:$O$32</c:f>
              <c:strCache>
                <c:ptCount val="14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  <c:pt idx="12">
                  <c:v>Méd. 2017</c:v>
                </c:pt>
                <c:pt idx="13">
                  <c:v>Méd. 2018</c:v>
                </c:pt>
              </c:strCache>
            </c:strRef>
          </c:cat>
          <c:val>
            <c:numRef>
              <c:f>GRÁFICO!$P$19:$P$32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  <c:pt idx="12" formatCode="0.00">
                  <c:v>14.454545454545455</c:v>
                </c:pt>
                <c:pt idx="13" formatCode="0.00">
                  <c:v>9.9090909090909083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6963696"/>
        <c:axId val="76964256"/>
      </c:barChart>
      <c:catAx>
        <c:axId val="76963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6964256"/>
        <c:crosses val="autoZero"/>
        <c:auto val="1"/>
        <c:lblAlgn val="l"/>
        <c:lblOffset val="100"/>
        <c:noMultiLvlLbl val="0"/>
      </c:catAx>
      <c:valAx>
        <c:axId val="7696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76963696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GRÁFICO!$J$3:$O$3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6-48B8-BE20-025C508100AC}"/>
            </c:ext>
          </c:extLst>
        </c:ser>
        <c:ser>
          <c:idx val="1"/>
          <c:order val="1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GRÁFICO!$J$4:$O$4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F256-48B8-BE20-025C508100AC}"/>
            </c:ext>
          </c:extLst>
        </c:ser>
        <c:ser>
          <c:idx val="2"/>
          <c:order val="2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GRÁFICO!$J$5:$O$5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F256-48B8-BE20-025C508100AC}"/>
            </c:ext>
          </c:extLst>
        </c:ser>
        <c:ser>
          <c:idx val="3"/>
          <c:order val="3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GRÁFICO!$J$6:$O$6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F256-48B8-BE20-025C508100AC}"/>
            </c:ext>
          </c:extLst>
        </c:ser>
        <c:ser>
          <c:idx val="4"/>
          <c:order val="4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GRÁFICO!$J$7:$O$7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F256-48B8-BE20-025C508100AC}"/>
            </c:ext>
          </c:extLst>
        </c:ser>
        <c:ser>
          <c:idx val="5"/>
          <c:order val="5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GRÁFICO!$J$8:$O$8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F256-48B8-BE20-025C508100AC}"/>
            </c:ext>
          </c:extLst>
        </c:ser>
        <c:ser>
          <c:idx val="6"/>
          <c:order val="6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GRÁFICO!$J$9:$O$9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F256-48B8-BE20-025C508100AC}"/>
            </c:ext>
          </c:extLst>
        </c:ser>
        <c:ser>
          <c:idx val="7"/>
          <c:order val="7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GRÁFICO!$J$10:$O$10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F256-48B8-BE20-025C508100AC}"/>
            </c:ext>
          </c:extLst>
        </c:ser>
        <c:ser>
          <c:idx val="8"/>
          <c:order val="8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GRÁFICO!$J$11:$O$11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F256-48B8-BE20-025C508100AC}"/>
            </c:ext>
          </c:extLst>
        </c:ser>
        <c:ser>
          <c:idx val="9"/>
          <c:order val="9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GRÁFICO!$J$12:$O$12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F256-48B8-BE20-025C508100AC}"/>
            </c:ext>
          </c:extLst>
        </c:ser>
        <c:ser>
          <c:idx val="10"/>
          <c:order val="10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GRÁFICO!$J$13:$O$13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F256-48B8-BE20-025C508100AC}"/>
            </c:ext>
          </c:extLst>
        </c:ser>
        <c:ser>
          <c:idx val="11"/>
          <c:order val="11"/>
          <c:invertIfNegative val="0"/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56-48B8-BE20-025C50810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2960"/>
        <c:axId val="162753520"/>
      </c:barChart>
      <c:catAx>
        <c:axId val="162752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2753520"/>
        <c:crosses val="autoZero"/>
        <c:auto val="1"/>
        <c:lblAlgn val="ctr"/>
        <c:lblOffset val="100"/>
        <c:noMultiLvlLbl val="0"/>
      </c:catAx>
      <c:valAx>
        <c:axId val="16275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75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161925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0137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Normal="100" workbookViewId="0">
      <selection activeCell="B12" sqref="B12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8" ht="30" customHeight="1" x14ac:dyDescent="0.25">
      <c r="A1" s="20" t="s">
        <v>27</v>
      </c>
      <c r="B1" s="20"/>
      <c r="C1" s="20"/>
      <c r="D1" s="20"/>
      <c r="E1" s="20"/>
      <c r="F1" s="20"/>
    </row>
    <row r="2" spans="1:8" ht="15" customHeight="1" thickBot="1" x14ac:dyDescent="0.3">
      <c r="A2" s="19" t="s">
        <v>37</v>
      </c>
      <c r="B2" s="19"/>
      <c r="C2" s="19"/>
      <c r="D2" s="19"/>
      <c r="E2" s="19"/>
      <c r="F2" s="19"/>
    </row>
    <row r="3" spans="1:8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8" ht="15.75" customHeight="1" x14ac:dyDescent="0.25">
      <c r="A4" s="21" t="s">
        <v>35</v>
      </c>
      <c r="B4" s="21"/>
      <c r="C4" s="21"/>
      <c r="D4" s="21"/>
      <c r="E4" s="21"/>
      <c r="F4" s="21"/>
      <c r="G4" s="15"/>
      <c r="H4" s="16"/>
    </row>
    <row r="5" spans="1:8" x14ac:dyDescent="0.25">
      <c r="A5" s="18" t="s">
        <v>36</v>
      </c>
      <c r="B5" s="18"/>
      <c r="C5" s="18"/>
      <c r="D5" s="18"/>
      <c r="E5" s="18"/>
      <c r="F5" s="18"/>
    </row>
  </sheetData>
  <sortState ref="A135:F142">
    <sortCondition ref="A135"/>
  </sortState>
  <mergeCells count="4">
    <mergeCell ref="A5:F5"/>
    <mergeCell ref="A1:F1"/>
    <mergeCell ref="A2:F2"/>
    <mergeCell ref="A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L27" sqref="L27"/>
    </sheetView>
  </sheetViews>
  <sheetFormatPr defaultRowHeight="15" x14ac:dyDescent="0.25"/>
  <cols>
    <col min="1" max="1" width="14.28515625" bestFit="1" customWidth="1"/>
    <col min="2" max="9" width="10.7109375" customWidth="1"/>
    <col min="15" max="15" width="10.5703125" customWidth="1"/>
    <col min="22" max="22" width="11" customWidth="1"/>
  </cols>
  <sheetData>
    <row r="1" spans="1:17" ht="15.75" thickBot="1" x14ac:dyDescent="0.3">
      <c r="B1" s="24"/>
      <c r="C1" s="24"/>
      <c r="D1" s="24"/>
      <c r="E1" s="24"/>
      <c r="F1" s="24"/>
      <c r="G1" s="24"/>
      <c r="H1" s="24"/>
      <c r="I1" s="24"/>
      <c r="J1" s="25">
        <v>2019</v>
      </c>
      <c r="K1" s="26"/>
      <c r="L1" s="26"/>
      <c r="M1" s="26"/>
      <c r="N1" s="26"/>
      <c r="O1" s="26"/>
      <c r="P1" s="26"/>
      <c r="Q1" s="27"/>
    </row>
    <row r="2" spans="1:17" x14ac:dyDescent="0.25">
      <c r="A2" s="6" t="s">
        <v>26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30</v>
      </c>
      <c r="M2" s="6" t="s">
        <v>9</v>
      </c>
      <c r="N2" s="6" t="s">
        <v>10</v>
      </c>
      <c r="O2" s="6" t="s">
        <v>7</v>
      </c>
      <c r="P2" s="6" t="s">
        <v>11</v>
      </c>
      <c r="Q2" s="6" t="s">
        <v>38</v>
      </c>
    </row>
    <row r="3" spans="1:17" x14ac:dyDescent="0.25">
      <c r="A3" t="s">
        <v>22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f t="shared" ref="P3:P13" si="0">SUM(J3:O3)</f>
        <v>0</v>
      </c>
      <c r="Q3" s="12">
        <f t="shared" ref="Q3:Q13" si="1">(J3+K3+M3+N3+T70+L3+O3)/5</f>
        <v>0</v>
      </c>
    </row>
    <row r="4" spans="1:17" x14ac:dyDescent="0.25">
      <c r="A4" t="s">
        <v>21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/>
      <c r="K4" s="9"/>
      <c r="L4" s="9"/>
      <c r="M4" s="9"/>
      <c r="N4" s="9"/>
      <c r="O4" s="9"/>
      <c r="P4" s="9">
        <f t="shared" si="0"/>
        <v>0</v>
      </c>
      <c r="Q4" s="12">
        <f t="shared" si="1"/>
        <v>0</v>
      </c>
    </row>
    <row r="5" spans="1:17" x14ac:dyDescent="0.25">
      <c r="A5" t="s">
        <v>20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/>
      <c r="K5" s="17"/>
      <c r="L5" s="9"/>
      <c r="M5" s="9"/>
      <c r="N5" s="9"/>
      <c r="O5" s="9"/>
      <c r="P5" s="9">
        <f t="shared" si="0"/>
        <v>0</v>
      </c>
      <c r="Q5" s="12">
        <f t="shared" si="1"/>
        <v>0</v>
      </c>
    </row>
    <row r="6" spans="1:17" x14ac:dyDescent="0.25">
      <c r="A6" t="s">
        <v>19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/>
      <c r="K6" s="17"/>
      <c r="L6" s="9"/>
      <c r="M6" s="9"/>
      <c r="N6" s="9"/>
      <c r="O6" s="9"/>
      <c r="P6" s="9">
        <f t="shared" si="0"/>
        <v>0</v>
      </c>
      <c r="Q6" s="12">
        <f t="shared" si="1"/>
        <v>0</v>
      </c>
    </row>
    <row r="7" spans="1:17" x14ac:dyDescent="0.25">
      <c r="A7" t="s">
        <v>18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/>
      <c r="K7" s="17"/>
      <c r="L7" s="9"/>
      <c r="M7" s="9"/>
      <c r="N7" s="9"/>
      <c r="O7" s="9"/>
      <c r="P7" s="9">
        <f t="shared" si="0"/>
        <v>0</v>
      </c>
      <c r="Q7" s="12">
        <f t="shared" si="1"/>
        <v>0</v>
      </c>
    </row>
    <row r="8" spans="1:17" x14ac:dyDescent="0.25">
      <c r="A8" t="s">
        <v>17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/>
      <c r="K8" s="17"/>
      <c r="L8" s="9"/>
      <c r="M8" s="9"/>
      <c r="N8" s="9"/>
      <c r="O8" s="9"/>
      <c r="P8" s="9">
        <f t="shared" si="0"/>
        <v>0</v>
      </c>
      <c r="Q8" s="12">
        <f t="shared" si="1"/>
        <v>0</v>
      </c>
    </row>
    <row r="9" spans="1:17" x14ac:dyDescent="0.25">
      <c r="A9" t="s">
        <v>16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/>
      <c r="K9" s="17"/>
      <c r="L9" s="9"/>
      <c r="M9" s="9"/>
      <c r="N9" s="9"/>
      <c r="O9" s="9"/>
      <c r="P9" s="9">
        <f t="shared" si="0"/>
        <v>0</v>
      </c>
      <c r="Q9" s="12">
        <f t="shared" si="1"/>
        <v>0</v>
      </c>
    </row>
    <row r="10" spans="1:17" x14ac:dyDescent="0.25">
      <c r="A10" t="s">
        <v>15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>
        <f t="shared" si="0"/>
        <v>0</v>
      </c>
      <c r="Q10" s="12">
        <f t="shared" si="1"/>
        <v>0</v>
      </c>
    </row>
    <row r="11" spans="1:17" x14ac:dyDescent="0.25">
      <c r="A11" t="s">
        <v>14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>
        <f t="shared" si="0"/>
        <v>0</v>
      </c>
      <c r="Q11" s="12">
        <f t="shared" si="1"/>
        <v>0</v>
      </c>
    </row>
    <row r="12" spans="1:17" x14ac:dyDescent="0.25">
      <c r="A12" t="s">
        <v>13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>
        <f t="shared" si="0"/>
        <v>0</v>
      </c>
      <c r="Q12" s="12">
        <f t="shared" si="1"/>
        <v>0</v>
      </c>
    </row>
    <row r="13" spans="1:17" x14ac:dyDescent="0.25">
      <c r="A13" t="s">
        <v>12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>
        <f t="shared" si="0"/>
        <v>0</v>
      </c>
      <c r="Q13" s="12">
        <f t="shared" si="1"/>
        <v>0</v>
      </c>
    </row>
    <row r="14" spans="1:17" ht="18.75" customHeight="1" x14ac:dyDescent="0.25">
      <c r="A14" s="7" t="s">
        <v>11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I14" si="3">SUM(G3:G13)</f>
        <v>158</v>
      </c>
      <c r="H14" s="10">
        <f t="shared" ref="H14" si="4">SUM(H3:H13)</f>
        <v>159</v>
      </c>
      <c r="I14" s="10">
        <f t="shared" si="3"/>
        <v>109</v>
      </c>
      <c r="J14" s="10">
        <f t="shared" ref="J14:O14" si="5">SUM(J3:J13)</f>
        <v>0</v>
      </c>
      <c r="K14" s="10">
        <f t="shared" si="5"/>
        <v>0</v>
      </c>
      <c r="L14" s="10">
        <f>SUM(L3:L13)</f>
        <v>0</v>
      </c>
      <c r="M14" s="10">
        <f t="shared" si="5"/>
        <v>0</v>
      </c>
      <c r="N14" s="10">
        <f t="shared" si="5"/>
        <v>0</v>
      </c>
      <c r="O14" s="10">
        <f t="shared" si="5"/>
        <v>0</v>
      </c>
      <c r="P14" s="10">
        <f>SUM(P3:P13)</f>
        <v>0</v>
      </c>
    </row>
    <row r="15" spans="1:17" ht="18.75" customHeight="1" x14ac:dyDescent="0.25">
      <c r="A15" s="7" t="s">
        <v>28</v>
      </c>
      <c r="B15" s="11">
        <f t="shared" ref="B15:I15" si="6">AVERAGE(B3:B13)</f>
        <v>12.636363636363637</v>
      </c>
      <c r="C15" s="11">
        <f t="shared" si="6"/>
        <v>12.545454545454545</v>
      </c>
      <c r="D15" s="11">
        <f t="shared" si="6"/>
        <v>17.545454545454547</v>
      </c>
      <c r="E15" s="11">
        <f t="shared" si="6"/>
        <v>14.090909090909092</v>
      </c>
      <c r="F15" s="11">
        <f t="shared" si="6"/>
        <v>14.454545454545455</v>
      </c>
      <c r="G15" s="11">
        <f t="shared" ref="G15:H15" si="7">AVERAGE(G3:G13)</f>
        <v>14.363636363636363</v>
      </c>
      <c r="H15" s="11">
        <f t="shared" si="7"/>
        <v>14.454545454545455</v>
      </c>
      <c r="I15" s="11">
        <f t="shared" si="6"/>
        <v>9.9090909090909083</v>
      </c>
      <c r="J15" s="11">
        <f t="shared" ref="J15:P15" si="8">AVERAGE(J3:J13)</f>
        <v>0</v>
      </c>
      <c r="K15" s="11">
        <f t="shared" si="8"/>
        <v>0</v>
      </c>
      <c r="L15" s="11">
        <f>AVERAGE(L3:L13)</f>
        <v>0</v>
      </c>
      <c r="M15" s="11">
        <f t="shared" si="8"/>
        <v>0</v>
      </c>
      <c r="N15" s="11">
        <f t="shared" si="8"/>
        <v>0</v>
      </c>
      <c r="O15" s="11">
        <f t="shared" si="8"/>
        <v>0</v>
      </c>
      <c r="P15" s="11">
        <f t="shared" si="8"/>
        <v>0</v>
      </c>
    </row>
    <row r="16" spans="1:17" x14ac:dyDescent="0.25">
      <c r="A16" s="22" t="s">
        <v>39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9" spans="15:23" x14ac:dyDescent="0.25">
      <c r="O19" t="s">
        <v>6</v>
      </c>
      <c r="P19" s="13">
        <f>J14</f>
        <v>0</v>
      </c>
      <c r="R19" s="9"/>
      <c r="S19" s="9"/>
      <c r="T19" s="9"/>
      <c r="U19" s="9"/>
      <c r="V19" s="9"/>
      <c r="W19" s="9"/>
    </row>
    <row r="20" spans="15:23" x14ac:dyDescent="0.25">
      <c r="O20" t="s">
        <v>8</v>
      </c>
      <c r="P20" s="13">
        <f>K14</f>
        <v>0</v>
      </c>
      <c r="R20" s="9"/>
      <c r="S20" s="9"/>
      <c r="T20" s="9"/>
      <c r="U20" s="9"/>
      <c r="V20" s="9"/>
      <c r="W20" s="9"/>
    </row>
    <row r="21" spans="15:23" x14ac:dyDescent="0.25">
      <c r="O21" t="s">
        <v>30</v>
      </c>
      <c r="P21" s="13">
        <f>L14</f>
        <v>0</v>
      </c>
      <c r="R21" s="9"/>
      <c r="S21" s="9"/>
      <c r="T21" s="9"/>
      <c r="U21" s="9"/>
    </row>
    <row r="22" spans="15:23" x14ac:dyDescent="0.25">
      <c r="O22" t="s">
        <v>9</v>
      </c>
      <c r="P22" s="13">
        <f>M14</f>
        <v>0</v>
      </c>
      <c r="R22" s="9"/>
      <c r="S22" s="9"/>
      <c r="T22" s="9"/>
      <c r="U22" s="9"/>
    </row>
    <row r="23" spans="15:23" x14ac:dyDescent="0.25">
      <c r="O23" t="s">
        <v>10</v>
      </c>
      <c r="P23" s="13">
        <f>N14</f>
        <v>0</v>
      </c>
      <c r="R23" s="9"/>
      <c r="S23" s="9"/>
      <c r="T23" s="9"/>
      <c r="U23" s="9"/>
    </row>
    <row r="24" spans="15:23" x14ac:dyDescent="0.25">
      <c r="O24" t="s">
        <v>7</v>
      </c>
      <c r="P24" s="13">
        <f>O14</f>
        <v>0</v>
      </c>
      <c r="R24" s="9"/>
      <c r="S24" s="9"/>
      <c r="T24" s="9"/>
      <c r="U24" s="9"/>
    </row>
    <row r="25" spans="15:23" x14ac:dyDescent="0.25">
      <c r="O25" t="s">
        <v>25</v>
      </c>
      <c r="P25" s="14">
        <f>B15</f>
        <v>12.636363636363637</v>
      </c>
      <c r="R25" s="9"/>
      <c r="S25" s="9"/>
      <c r="T25" s="9"/>
      <c r="U25" s="9"/>
    </row>
    <row r="26" spans="15:23" x14ac:dyDescent="0.25">
      <c r="O26" t="s">
        <v>24</v>
      </c>
      <c r="P26" s="14">
        <f>C15</f>
        <v>12.545454545454545</v>
      </c>
      <c r="R26" s="9"/>
      <c r="S26" s="9"/>
      <c r="T26" s="9"/>
      <c r="U26" s="9"/>
    </row>
    <row r="27" spans="15:23" x14ac:dyDescent="0.25">
      <c r="O27" t="s">
        <v>23</v>
      </c>
      <c r="P27" s="14">
        <f>D15</f>
        <v>17.545454545454547</v>
      </c>
      <c r="R27" s="9"/>
      <c r="S27" s="9"/>
      <c r="T27" s="9"/>
      <c r="U27" s="9"/>
    </row>
    <row r="28" spans="15:23" x14ac:dyDescent="0.25">
      <c r="O28" t="s">
        <v>29</v>
      </c>
      <c r="P28" s="14">
        <f>E15</f>
        <v>14.090909090909092</v>
      </c>
      <c r="R28" s="9"/>
      <c r="S28" s="9"/>
      <c r="T28" s="9"/>
      <c r="U28" s="9"/>
    </row>
    <row r="29" spans="15:23" x14ac:dyDescent="0.25">
      <c r="O29" t="s">
        <v>32</v>
      </c>
      <c r="P29" s="14">
        <f>F15</f>
        <v>14.454545454545455</v>
      </c>
      <c r="R29" s="9"/>
      <c r="S29" s="9"/>
      <c r="T29" s="9"/>
      <c r="U29" s="9"/>
    </row>
    <row r="30" spans="15:23" x14ac:dyDescent="0.25">
      <c r="O30" t="s">
        <v>31</v>
      </c>
      <c r="P30" s="14">
        <f>G15</f>
        <v>14.363636363636363</v>
      </c>
      <c r="R30" s="9"/>
      <c r="S30" s="9"/>
      <c r="T30" s="9"/>
      <c r="U30" s="9"/>
    </row>
    <row r="31" spans="15:23" x14ac:dyDescent="0.25">
      <c r="O31" t="s">
        <v>33</v>
      </c>
      <c r="P31" s="14">
        <f>H15</f>
        <v>14.454545454545455</v>
      </c>
    </row>
    <row r="32" spans="15:23" x14ac:dyDescent="0.25">
      <c r="O32" t="s">
        <v>34</v>
      </c>
      <c r="P32" s="14">
        <f>I15</f>
        <v>9.9090909090909083</v>
      </c>
    </row>
  </sheetData>
  <mergeCells count="2">
    <mergeCell ref="A16:Q16"/>
    <mergeCell ref="J1:Q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2017-03-13T20:22:13Z</cp:lastPrinted>
  <dcterms:created xsi:type="dcterms:W3CDTF">2013-04-10T18:18:43Z</dcterms:created>
  <dcterms:modified xsi:type="dcterms:W3CDTF">2019-02-18T20:56:31Z</dcterms:modified>
</cp:coreProperties>
</file>