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1 TABELAS JAN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I78" i="8" l="1"/>
  <c r="I80" i="8"/>
  <c r="I77" i="8"/>
  <c r="I74" i="8"/>
  <c r="I75" i="8"/>
  <c r="I68" i="8"/>
  <c r="I69" i="8"/>
  <c r="I81" i="8"/>
  <c r="I79" i="8"/>
  <c r="I72" i="8"/>
  <c r="I70" i="8"/>
  <c r="I66" i="8"/>
  <c r="I65" i="8"/>
  <c r="U70" i="8" l="1"/>
  <c r="Q73" i="8"/>
  <c r="Q74" i="8"/>
  <c r="U69" i="8"/>
  <c r="U81" i="8"/>
  <c r="U72" i="8"/>
  <c r="U74" i="8"/>
  <c r="U76" i="8"/>
  <c r="U77" i="8"/>
  <c r="U82" i="8"/>
  <c r="Q81" i="8"/>
  <c r="Q80" i="8"/>
  <c r="Q79" i="8"/>
  <c r="Q78" i="8"/>
  <c r="Q77" i="8"/>
  <c r="Q76" i="8"/>
  <c r="Q75" i="8"/>
  <c r="Q72" i="8"/>
  <c r="Q71" i="8"/>
  <c r="Q70" i="8"/>
  <c r="Q69" i="8"/>
  <c r="G60" i="8"/>
  <c r="H40" i="8"/>
  <c r="H29" i="8"/>
  <c r="H25" i="8"/>
  <c r="H20" i="8"/>
  <c r="U9" i="8"/>
  <c r="K67" i="8" l="1"/>
  <c r="K73" i="8"/>
  <c r="K74" i="8"/>
  <c r="K78" i="8"/>
  <c r="I82" i="8"/>
  <c r="G40" i="8"/>
  <c r="G29" i="8"/>
  <c r="G25" i="8"/>
  <c r="G20" i="8"/>
  <c r="G11" i="8"/>
  <c r="F29" i="8" l="1"/>
  <c r="H11" i="8"/>
  <c r="D397" i="5"/>
  <c r="D398" i="5" s="1"/>
  <c r="E397" i="5"/>
  <c r="E398" i="5" s="1"/>
  <c r="F397" i="5"/>
  <c r="F398" i="5" s="1"/>
  <c r="G397" i="5"/>
  <c r="G398" i="5" s="1"/>
  <c r="H397" i="5"/>
  <c r="H398" i="5" s="1"/>
  <c r="I397" i="5"/>
  <c r="I398" i="5" s="1"/>
  <c r="J397" i="5"/>
  <c r="J398" i="5" s="1"/>
  <c r="K397" i="5"/>
  <c r="K398" i="5" s="1"/>
  <c r="L397" i="5"/>
  <c r="L398" i="5" s="1"/>
  <c r="M397" i="5"/>
  <c r="M398" i="5" s="1"/>
  <c r="N397" i="5"/>
  <c r="N398" i="5" s="1"/>
  <c r="C397" i="5"/>
  <c r="C343" i="5"/>
  <c r="C299" i="5"/>
  <c r="C271" i="5"/>
  <c r="D152" i="5"/>
  <c r="E152" i="5"/>
  <c r="F152" i="5"/>
  <c r="G152" i="5"/>
  <c r="H152" i="5"/>
  <c r="I152" i="5"/>
  <c r="J152" i="5"/>
  <c r="K152" i="5"/>
  <c r="L152" i="5"/>
  <c r="M152" i="5"/>
  <c r="N152" i="5"/>
  <c r="C152" i="5"/>
  <c r="N54" i="5"/>
  <c r="D54" i="5"/>
  <c r="E54" i="5"/>
  <c r="F54" i="5"/>
  <c r="G54" i="5"/>
  <c r="H54" i="5"/>
  <c r="I54" i="5"/>
  <c r="J54" i="5"/>
  <c r="K54" i="5"/>
  <c r="L54" i="5"/>
  <c r="M54" i="5"/>
  <c r="C54" i="5"/>
  <c r="D25" i="5"/>
  <c r="E25" i="5"/>
  <c r="F25" i="5"/>
  <c r="G25" i="5"/>
  <c r="H25" i="5"/>
  <c r="I25" i="5"/>
  <c r="J25" i="5"/>
  <c r="K25" i="5"/>
  <c r="L25" i="5"/>
  <c r="M25" i="5"/>
  <c r="N25" i="5"/>
  <c r="C25" i="5"/>
  <c r="D4" i="5"/>
  <c r="E4" i="5"/>
  <c r="F4" i="5"/>
  <c r="G4" i="5"/>
  <c r="H4" i="5"/>
  <c r="I4" i="5"/>
  <c r="J4" i="5"/>
  <c r="K4" i="5"/>
  <c r="L4" i="5"/>
  <c r="M4" i="5"/>
  <c r="N4" i="5"/>
  <c r="C4" i="5"/>
  <c r="D395" i="5"/>
  <c r="E395" i="5"/>
  <c r="F395" i="5"/>
  <c r="G395" i="5"/>
  <c r="H395" i="5"/>
  <c r="I395" i="5"/>
  <c r="J395" i="5"/>
  <c r="K395" i="5"/>
  <c r="L395" i="5"/>
  <c r="M395" i="5"/>
  <c r="N395" i="5"/>
  <c r="C395" i="5"/>
  <c r="O255" i="5"/>
  <c r="O206" i="5"/>
  <c r="O191" i="5"/>
  <c r="O171" i="5"/>
  <c r="O153" i="5"/>
  <c r="K79" i="8"/>
  <c r="K69" i="8"/>
  <c r="K66" i="8"/>
  <c r="U19" i="8"/>
  <c r="U18" i="8"/>
  <c r="U17" i="8"/>
  <c r="U16" i="8"/>
  <c r="U15" i="8"/>
  <c r="U14" i="8"/>
  <c r="U13" i="8"/>
  <c r="U6" i="8"/>
  <c r="U7" i="8"/>
  <c r="U8" i="8"/>
  <c r="U10" i="8"/>
  <c r="U5" i="8"/>
  <c r="E60" i="8"/>
  <c r="F60" i="8"/>
  <c r="O334" i="5"/>
  <c r="O245" i="5"/>
  <c r="O240" i="5"/>
  <c r="O215" i="5"/>
  <c r="O212" i="5"/>
  <c r="O203" i="5"/>
  <c r="O174" i="5"/>
  <c r="C398" i="5" l="1"/>
  <c r="K75" i="8"/>
  <c r="H82" i="8"/>
  <c r="O253" i="5"/>
  <c r="O205" i="5"/>
  <c r="O261" i="5"/>
  <c r="O103" i="5"/>
  <c r="O192" i="5"/>
  <c r="K72" i="8" l="1"/>
  <c r="K70" i="8"/>
  <c r="K81" i="8"/>
  <c r="G65" i="8"/>
  <c r="K65" i="8" s="1"/>
  <c r="K71" i="8"/>
  <c r="K68" i="8"/>
  <c r="K76" i="8"/>
  <c r="K77" i="8"/>
  <c r="K80" i="8"/>
  <c r="O251" i="5"/>
  <c r="O228" i="5"/>
  <c r="O188" i="5"/>
  <c r="O186" i="5"/>
  <c r="K82" i="8" l="1"/>
  <c r="O155" i="5"/>
  <c r="O217" i="5"/>
  <c r="O249" i="5" l="1"/>
  <c r="O178" i="5" l="1"/>
  <c r="O166" i="5"/>
  <c r="O231" i="5"/>
  <c r="O198" i="5"/>
  <c r="O269" i="5"/>
  <c r="O287" i="5"/>
  <c r="O175" i="5"/>
  <c r="O133" i="5" l="1"/>
  <c r="O117" i="5"/>
  <c r="O177" i="5"/>
  <c r="O57" i="5"/>
  <c r="O258" i="5" l="1"/>
  <c r="O235" i="5"/>
  <c r="O322" i="5"/>
  <c r="O268" i="5"/>
  <c r="O216" i="5"/>
  <c r="O11" i="5"/>
  <c r="F40" i="8"/>
  <c r="E40" i="8" l="1"/>
  <c r="E29" i="8"/>
  <c r="F25" i="8"/>
  <c r="F20" i="8"/>
  <c r="E11" i="8"/>
  <c r="J82" i="8"/>
  <c r="O211" i="5" l="1"/>
  <c r="O284" i="5"/>
  <c r="O225" i="5"/>
  <c r="O207" i="5"/>
  <c r="O194" i="5"/>
  <c r="O79" i="5"/>
  <c r="U48" i="8"/>
  <c r="O267" i="5"/>
  <c r="O361" i="5"/>
  <c r="N60" i="8" l="1"/>
  <c r="U49" i="8"/>
  <c r="O248" i="5"/>
  <c r="O393" i="5"/>
  <c r="O132" i="5"/>
  <c r="O246" i="5"/>
  <c r="O121" i="5"/>
  <c r="O303" i="5"/>
  <c r="O252" i="5"/>
  <c r="O162" i="5" l="1"/>
  <c r="O208" i="5" l="1"/>
  <c r="O275" i="5"/>
  <c r="O276" i="5"/>
  <c r="U44" i="8"/>
  <c r="Q67" i="8" s="1"/>
  <c r="J60" i="8"/>
  <c r="J40" i="8"/>
  <c r="J29" i="8"/>
  <c r="J25" i="8"/>
  <c r="J20" i="8"/>
  <c r="J11" i="8"/>
  <c r="F82" i="8"/>
  <c r="H60" i="8"/>
  <c r="E25" i="8"/>
  <c r="E20" i="8"/>
  <c r="F11" i="8"/>
  <c r="T40" i="8"/>
  <c r="O319" i="5"/>
  <c r="O76" i="5"/>
  <c r="T60" i="8"/>
  <c r="T29" i="8"/>
  <c r="T25" i="8"/>
  <c r="T20" i="8"/>
  <c r="T11" i="8"/>
  <c r="S60" i="8"/>
  <c r="S40" i="8"/>
  <c r="O181" i="5"/>
  <c r="S29" i="8"/>
  <c r="S25" i="8"/>
  <c r="S20" i="8"/>
  <c r="S11" i="8"/>
  <c r="R40" i="8"/>
  <c r="O266" i="5"/>
  <c r="O139" i="5"/>
  <c r="O140" i="5"/>
  <c r="O195" i="5"/>
  <c r="O30" i="5"/>
  <c r="O262" i="5"/>
  <c r="R60" i="8"/>
  <c r="R29" i="8"/>
  <c r="R25" i="8"/>
  <c r="R20" i="8"/>
  <c r="R11" i="8"/>
  <c r="Q40" i="8" l="1"/>
  <c r="O265" i="5"/>
  <c r="O327" i="5"/>
  <c r="O199" i="5"/>
  <c r="O349" i="5"/>
  <c r="O130" i="5"/>
  <c r="Q60" i="8"/>
  <c r="Q29" i="8"/>
  <c r="Q25" i="8"/>
  <c r="Q20" i="8"/>
  <c r="Q11" i="8"/>
  <c r="O392" i="5"/>
  <c r="O89" i="5"/>
  <c r="O308" i="5"/>
  <c r="O295" i="5"/>
  <c r="U43" i="8"/>
  <c r="Q66" i="8" s="1"/>
  <c r="U45" i="8"/>
  <c r="Q68" i="8" s="1"/>
  <c r="P60" i="8"/>
  <c r="P40" i="8"/>
  <c r="P29" i="8"/>
  <c r="P25" i="8"/>
  <c r="P20" i="8"/>
  <c r="P11" i="8"/>
  <c r="O40" i="8"/>
  <c r="O172" i="5"/>
  <c r="O60" i="8" l="1"/>
  <c r="O29" i="8"/>
  <c r="O25" i="8"/>
  <c r="O20" i="8"/>
  <c r="O11" i="8"/>
  <c r="N40" i="8"/>
  <c r="O388" i="5"/>
  <c r="O18" i="5"/>
  <c r="O370" i="5"/>
  <c r="O59" i="5"/>
  <c r="O157" i="5"/>
  <c r="U56" i="8"/>
  <c r="N29" i="8"/>
  <c r="N25" i="8"/>
  <c r="N20" i="8"/>
  <c r="N11" i="8"/>
  <c r="M40" i="8"/>
  <c r="O297" i="5"/>
  <c r="O118" i="5"/>
  <c r="O107" i="5"/>
  <c r="O193" i="5"/>
  <c r="O290" i="5"/>
  <c r="O196" i="5"/>
  <c r="E82" i="8"/>
  <c r="M60" i="8"/>
  <c r="M29" i="8"/>
  <c r="M25" i="8"/>
  <c r="M20" i="8"/>
  <c r="M11" i="8"/>
  <c r="C82" i="8"/>
  <c r="D82" i="8"/>
  <c r="B82" i="8"/>
  <c r="L40" i="8"/>
  <c r="O250" i="5"/>
  <c r="O247" i="5"/>
  <c r="O168" i="5"/>
  <c r="O170" i="5"/>
  <c r="O144" i="5"/>
  <c r="O143" i="5"/>
  <c r="O362" i="5"/>
  <c r="O62" i="5"/>
  <c r="O292" i="5"/>
  <c r="L60" i="8"/>
  <c r="L29" i="8"/>
  <c r="L25" i="8"/>
  <c r="L20" i="8"/>
  <c r="L11" i="8"/>
  <c r="K40" i="8"/>
  <c r="O197" i="5"/>
  <c r="O187" i="5"/>
  <c r="O123" i="5"/>
  <c r="O115" i="5"/>
  <c r="O101" i="5"/>
  <c r="K60" i="8"/>
  <c r="U51" i="8"/>
  <c r="K29" i="8"/>
  <c r="K25" i="8"/>
  <c r="K20" i="8"/>
  <c r="K11" i="8"/>
  <c r="U32" i="8"/>
  <c r="U33" i="8"/>
  <c r="U34" i="8"/>
  <c r="U35" i="8"/>
  <c r="U36" i="8"/>
  <c r="U37" i="8"/>
  <c r="U38" i="8"/>
  <c r="U39" i="8"/>
  <c r="U31" i="8"/>
  <c r="I40" i="8"/>
  <c r="U59" i="8"/>
  <c r="Q82" i="8" s="1"/>
  <c r="U58" i="8"/>
  <c r="U57" i="8"/>
  <c r="U55" i="8"/>
  <c r="U54" i="8"/>
  <c r="U53" i="8"/>
  <c r="U52" i="8"/>
  <c r="U50" i="8"/>
  <c r="U47" i="8"/>
  <c r="U46" i="8"/>
  <c r="U42" i="8"/>
  <c r="I60" i="8"/>
  <c r="D60" i="8"/>
  <c r="C60" i="8"/>
  <c r="B60" i="8"/>
  <c r="Q65" i="8" l="1"/>
  <c r="U60" i="8"/>
  <c r="V48" i="8" s="1"/>
  <c r="U40" i="8"/>
  <c r="V39" i="8" s="1"/>
  <c r="C40" i="8"/>
  <c r="D40" i="8"/>
  <c r="B40" i="8"/>
  <c r="I29" i="8"/>
  <c r="D29" i="8"/>
  <c r="C29" i="8"/>
  <c r="B29" i="8"/>
  <c r="U28" i="8"/>
  <c r="U27" i="8"/>
  <c r="O238" i="5"/>
  <c r="O163" i="5"/>
  <c r="O161" i="5"/>
  <c r="O294" i="5"/>
  <c r="O383" i="5"/>
  <c r="O108" i="5"/>
  <c r="O94" i="5"/>
  <c r="O347" i="5"/>
  <c r="O273" i="5"/>
  <c r="I20" i="8"/>
  <c r="I25" i="8"/>
  <c r="I11" i="8"/>
  <c r="D20" i="8"/>
  <c r="D25" i="8"/>
  <c r="D11" i="8"/>
  <c r="O200" i="5"/>
  <c r="O236" i="5"/>
  <c r="O167" i="5"/>
  <c r="O146" i="5"/>
  <c r="O296" i="5"/>
  <c r="O257" i="5"/>
  <c r="O158" i="5"/>
  <c r="O329" i="5"/>
  <c r="O365" i="5"/>
  <c r="O309" i="5"/>
  <c r="O278" i="5"/>
  <c r="C11" i="8"/>
  <c r="C25" i="8"/>
  <c r="B25" i="8"/>
  <c r="B11" i="8"/>
  <c r="C20" i="8"/>
  <c r="B20" i="8"/>
  <c r="U23" i="8"/>
  <c r="U24" i="8"/>
  <c r="U22" i="8"/>
  <c r="O112" i="5"/>
  <c r="O302" i="5"/>
  <c r="O48" i="5"/>
  <c r="O363" i="5"/>
  <c r="O321" i="5"/>
  <c r="O58" i="5"/>
  <c r="O339" i="5"/>
  <c r="O136" i="5"/>
  <c r="O223" i="5"/>
  <c r="O87" i="5"/>
  <c r="O357" i="5"/>
  <c r="O55" i="5"/>
  <c r="Q83" i="8" l="1"/>
  <c r="V44" i="8"/>
  <c r="V49" i="8"/>
  <c r="V45" i="8"/>
  <c r="V43" i="8"/>
  <c r="V51" i="8"/>
  <c r="V56" i="8"/>
  <c r="V37" i="8"/>
  <c r="V38" i="8"/>
  <c r="V42" i="8"/>
  <c r="V47" i="8"/>
  <c r="V52" i="8"/>
  <c r="V54" i="8"/>
  <c r="V58" i="8"/>
  <c r="V46" i="8"/>
  <c r="V50" i="8"/>
  <c r="V53" i="8"/>
  <c r="V59" i="8"/>
  <c r="V55" i="8"/>
  <c r="V57" i="8"/>
  <c r="U29" i="8"/>
  <c r="V28" i="8" s="1"/>
  <c r="U11" i="8"/>
  <c r="U20" i="8"/>
  <c r="U25" i="8"/>
  <c r="V25" i="8" s="1"/>
  <c r="O169" i="5"/>
  <c r="O51" i="5"/>
  <c r="O242" i="5"/>
  <c r="O226" i="5"/>
  <c r="O221" i="5"/>
  <c r="O141" i="5"/>
  <c r="O60" i="5"/>
  <c r="O159" i="5"/>
  <c r="O291" i="5"/>
  <c r="O99" i="5"/>
  <c r="O32" i="5"/>
  <c r="O346" i="5"/>
  <c r="O391" i="5"/>
  <c r="O280" i="5"/>
  <c r="O64" i="5"/>
  <c r="O27" i="5"/>
  <c r="O165" i="5"/>
  <c r="O122" i="5"/>
  <c r="O310" i="5"/>
  <c r="O301" i="5"/>
  <c r="O286" i="5"/>
  <c r="O128" i="5"/>
  <c r="O127" i="5"/>
  <c r="O105" i="5"/>
  <c r="O209" i="5"/>
  <c r="O149" i="5"/>
  <c r="O293" i="5"/>
  <c r="O326" i="5"/>
  <c r="O14" i="5"/>
  <c r="O369" i="5"/>
  <c r="O6" i="5"/>
  <c r="O323" i="5"/>
  <c r="O210" i="5"/>
  <c r="O102" i="5"/>
  <c r="O185" i="5"/>
  <c r="O281" i="5"/>
  <c r="O69" i="5"/>
  <c r="O9" i="5"/>
  <c r="O8" i="5"/>
  <c r="O335" i="5"/>
  <c r="O116" i="5"/>
  <c r="O111" i="5"/>
  <c r="O73" i="5"/>
  <c r="O61" i="5"/>
  <c r="O272" i="5"/>
  <c r="O83" i="5"/>
  <c r="O134" i="5"/>
  <c r="O131" i="5"/>
  <c r="O80" i="5"/>
  <c r="O173" i="5"/>
  <c r="O29" i="5"/>
  <c r="O260" i="5"/>
  <c r="O239" i="5"/>
  <c r="O213" i="5"/>
  <c r="O88" i="5"/>
  <c r="O382" i="5"/>
  <c r="O264" i="5"/>
  <c r="O184" i="5"/>
  <c r="O183" i="5"/>
  <c r="O20" i="5"/>
  <c r="O371" i="5"/>
  <c r="O353" i="5"/>
  <c r="O7" i="5"/>
  <c r="O114" i="5"/>
  <c r="O351" i="5"/>
  <c r="O338" i="5"/>
  <c r="O91" i="5"/>
  <c r="O359" i="5"/>
  <c r="O348" i="5"/>
  <c r="O263" i="5"/>
  <c r="O256" i="5"/>
  <c r="O243" i="5"/>
  <c r="O46" i="5"/>
  <c r="O229" i="5"/>
  <c r="O396" i="5"/>
  <c r="O189" i="5"/>
  <c r="O356" i="5"/>
  <c r="O352" i="5"/>
  <c r="O154" i="5"/>
  <c r="O23" i="5"/>
  <c r="O52" i="5"/>
  <c r="O135" i="5"/>
  <c r="O129" i="5"/>
  <c r="O385" i="5"/>
  <c r="O227" i="5"/>
  <c r="O41" i="5"/>
  <c r="O104" i="5"/>
  <c r="O95" i="5"/>
  <c r="O65" i="5"/>
  <c r="O160" i="5"/>
  <c r="O150" i="5"/>
  <c r="O106" i="5"/>
  <c r="O341" i="5"/>
  <c r="O244" i="5"/>
  <c r="O98" i="5"/>
  <c r="O84" i="5"/>
  <c r="O5" i="5"/>
  <c r="O16" i="5"/>
  <c r="O289" i="5"/>
  <c r="O214" i="5"/>
  <c r="O201" i="5"/>
  <c r="O92" i="5"/>
  <c r="O176" i="5"/>
  <c r="O72" i="5"/>
  <c r="O379" i="5"/>
  <c r="O376" i="5"/>
  <c r="O75" i="5"/>
  <c r="O314" i="5"/>
  <c r="O148" i="5"/>
  <c r="O147" i="5"/>
  <c r="O49" i="5"/>
  <c r="O331" i="5"/>
  <c r="O120" i="5"/>
  <c r="O320" i="5"/>
  <c r="O285" i="5"/>
  <c r="O81" i="5"/>
  <c r="O279" i="5"/>
  <c r="O259" i="5"/>
  <c r="O145" i="5"/>
  <c r="O254" i="5"/>
  <c r="O142" i="5"/>
  <c r="O386" i="5"/>
  <c r="O232" i="5"/>
  <c r="O119" i="5"/>
  <c r="O220" i="5"/>
  <c r="O204" i="5"/>
  <c r="O78" i="5"/>
  <c r="O66" i="5"/>
  <c r="O274" i="5"/>
  <c r="O306" i="5"/>
  <c r="O366" i="5"/>
  <c r="O340" i="5"/>
  <c r="O390" i="5"/>
  <c r="O241" i="5"/>
  <c r="O126" i="5"/>
  <c r="O125" i="5"/>
  <c r="O234" i="5"/>
  <c r="O377" i="5"/>
  <c r="O224" i="5"/>
  <c r="O202" i="5"/>
  <c r="O97" i="5"/>
  <c r="O304" i="5"/>
  <c r="O345" i="5"/>
  <c r="O384" i="5"/>
  <c r="O10" i="5"/>
  <c r="O12" i="5"/>
  <c r="O13" i="5"/>
  <c r="O15" i="5"/>
  <c r="O17" i="5"/>
  <c r="O19" i="5"/>
  <c r="O21" i="5"/>
  <c r="O22" i="5"/>
  <c r="O24" i="5"/>
  <c r="O26" i="5"/>
  <c r="O28" i="5"/>
  <c r="O31" i="5"/>
  <c r="O33" i="5"/>
  <c r="O34" i="5"/>
  <c r="O35" i="5"/>
  <c r="O36" i="5"/>
  <c r="O37" i="5"/>
  <c r="O38" i="5"/>
  <c r="O39" i="5"/>
  <c r="O40" i="5"/>
  <c r="O42" i="5"/>
  <c r="O43" i="5"/>
  <c r="O44" i="5"/>
  <c r="O45" i="5"/>
  <c r="O47" i="5"/>
  <c r="O50" i="5"/>
  <c r="O53" i="5"/>
  <c r="O56" i="5"/>
  <c r="O63" i="5"/>
  <c r="O67" i="5"/>
  <c r="O68" i="5"/>
  <c r="O70" i="5"/>
  <c r="O71" i="5"/>
  <c r="O74" i="5"/>
  <c r="O77" i="5"/>
  <c r="O82" i="5"/>
  <c r="O85" i="5"/>
  <c r="O86" i="5"/>
  <c r="O90" i="5"/>
  <c r="O93" i="5"/>
  <c r="O96" i="5"/>
  <c r="O100" i="5"/>
  <c r="O109" i="5"/>
  <c r="O110" i="5"/>
  <c r="O113" i="5"/>
  <c r="O124" i="5"/>
  <c r="O137" i="5"/>
  <c r="O138" i="5"/>
  <c r="O151" i="5"/>
  <c r="O156" i="5"/>
  <c r="O164" i="5"/>
  <c r="O179" i="5"/>
  <c r="O180" i="5"/>
  <c r="O182" i="5"/>
  <c r="O190" i="5"/>
  <c r="O218" i="5"/>
  <c r="O219" i="5"/>
  <c r="O222" i="5"/>
  <c r="O230" i="5"/>
  <c r="O233" i="5"/>
  <c r="O237" i="5"/>
  <c r="O270" i="5"/>
  <c r="O277" i="5"/>
  <c r="O282" i="5"/>
  <c r="O283" i="5"/>
  <c r="O288" i="5"/>
  <c r="O298" i="5"/>
  <c r="O300" i="5"/>
  <c r="O305" i="5"/>
  <c r="O307" i="5"/>
  <c r="O311" i="5"/>
  <c r="O312" i="5"/>
  <c r="O313" i="5"/>
  <c r="O315" i="5"/>
  <c r="O316" i="5"/>
  <c r="O317" i="5"/>
  <c r="O318" i="5"/>
  <c r="O324" i="5"/>
  <c r="O325" i="5"/>
  <c r="O328" i="5"/>
  <c r="O330" i="5"/>
  <c r="O332" i="5"/>
  <c r="O333" i="5"/>
  <c r="O336" i="5"/>
  <c r="O337" i="5"/>
  <c r="O342" i="5"/>
  <c r="O344" i="5"/>
  <c r="O350" i="5"/>
  <c r="O354" i="5"/>
  <c r="O355" i="5"/>
  <c r="O358" i="5"/>
  <c r="O360" i="5"/>
  <c r="O364" i="5"/>
  <c r="O367" i="5"/>
  <c r="O368" i="5"/>
  <c r="O372" i="5"/>
  <c r="O373" i="5"/>
  <c r="O374" i="5"/>
  <c r="O375" i="5"/>
  <c r="O378" i="5"/>
  <c r="O380" i="5"/>
  <c r="O381" i="5"/>
  <c r="O387" i="5"/>
  <c r="O389" i="5"/>
  <c r="O394" i="5"/>
  <c r="O3" i="5"/>
  <c r="O4" i="5" s="1"/>
  <c r="B296" i="3"/>
  <c r="V11" i="8" l="1"/>
  <c r="V9" i="8"/>
  <c r="V27" i="8"/>
  <c r="V33" i="8"/>
  <c r="V35" i="8"/>
  <c r="V32" i="8"/>
  <c r="V34" i="8"/>
  <c r="V36" i="8"/>
  <c r="V31" i="8"/>
  <c r="V20" i="8"/>
  <c r="V60" i="8"/>
  <c r="V29" i="8"/>
  <c r="V7" i="8"/>
  <c r="V6" i="8"/>
  <c r="V5" i="8"/>
  <c r="V10" i="8"/>
  <c r="V8" i="8"/>
  <c r="V14" i="8"/>
  <c r="V18" i="8"/>
  <c r="V23" i="8"/>
  <c r="V15" i="8"/>
  <c r="V19" i="8"/>
  <c r="V24" i="8"/>
  <c r="V16" i="8"/>
  <c r="V13" i="8"/>
  <c r="V22" i="8"/>
  <c r="V17" i="8"/>
  <c r="O397" i="5"/>
  <c r="O54" i="5"/>
  <c r="O25" i="5"/>
  <c r="O299" i="5"/>
  <c r="O271" i="5"/>
  <c r="O152" i="5"/>
  <c r="O343" i="5"/>
  <c r="O395" i="5"/>
  <c r="V40" i="8" l="1"/>
  <c r="O398" i="5"/>
  <c r="L71" i="8" l="1"/>
  <c r="L78" i="8"/>
  <c r="L80" i="8"/>
  <c r="L79" i="8"/>
  <c r="L75" i="8"/>
  <c r="L72" i="8"/>
  <c r="L76" i="8"/>
  <c r="L69" i="8"/>
  <c r="L77" i="8"/>
  <c r="L74" i="8"/>
  <c r="L67" i="8"/>
  <c r="L66" i="8"/>
  <c r="L73" i="8"/>
  <c r="L70" i="8"/>
  <c r="L81" i="8"/>
  <c r="L68" i="8"/>
  <c r="L82" i="8" l="1"/>
  <c r="S83" i="8"/>
  <c r="U83" i="8" s="1"/>
  <c r="G82" i="8"/>
  <c r="L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<sst xmlns="http://schemas.openxmlformats.org/spreadsheetml/2006/main" count="1525" uniqueCount="545">
  <si>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</si>
  <si>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</si>
  <si>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</si>
  <si>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</si>
  <si>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</si>
  <si>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</si>
  <si>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</si>
  <si>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</si>
  <si>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</si>
  <si>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</si>
  <si>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</si>
  <si>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</si>
  <si>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</si>
  <si>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</si>
  <si>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</si>
  <si>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</si>
  <si>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</si>
  <si>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</si>
  <si>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</si>
  <si>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</si>
  <si>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</si>
  <si>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</si>
  <si>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</si>
  <si>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</si>
  <si>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</si>
  <si>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</si>
  <si>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</si>
  <si>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</si>
  <si>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</si>
  <si>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</si>
  <si>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</si>
  <si>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</si>
  <si>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</si>
  <si>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</si>
  <si>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</si>
  <si>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</si>
  <si>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</si>
  <si>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</si>
  <si>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</si>
  <si>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</si>
  <si>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</si>
  <si>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</si>
  <si>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</si>
  <si>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</si>
  <si>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</si>
  <si>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</si>
  <si>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</si>
  <si>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</si>
  <si>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</si>
  <si>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</si>
  <si>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</si>
  <si>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</si>
  <si>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</si>
  <si>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</si>
  <si>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</si>
  <si>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</si>
  <si>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</si>
  <si>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</si>
  <si>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</si>
  <si>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</si>
  <si>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</si>
  <si>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</si>
  <si>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</si>
  <si>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</si>
  <si>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</si>
  <si>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</si>
  <si>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</si>
  <si>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</si>
  <si>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</si>
  <si>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</si>
  <si>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</si>
  <si>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</si>
  <si>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</si>
  <si>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</si>
  <si>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</si>
  <si>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</si>
  <si>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</si>
  <si>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</si>
  <si>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</si>
  <si>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</si>
  <si>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</si>
  <si>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</si>
  <si>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</si>
  <si>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</si>
  <si>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</si>
  <si>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</si>
  <si>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</si>
  <si>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</si>
  <si>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</si>
  <si>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</si>
  <si>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</si>
  <si>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</si>
  <si>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</si>
  <si>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</si>
  <si>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</si>
  <si>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</si>
  <si>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</si>
  <si>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</si>
  <si>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</si>
  <si>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</si>
  <si>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</si>
  <si>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</si>
  <si>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</si>
  <si>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</si>
  <si>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</si>
  <si>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</si>
  <si>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</si>
  <si>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</si>
  <si>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</si>
  <si>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</si>
  <si>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</si>
  <si>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</si>
  <si>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</si>
  <si>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</si>
  <si>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</si>
  <si>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</si>
  <si>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</si>
  <si>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</si>
  <si>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</si>
  <si>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</si>
  <si>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</si>
  <si>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</si>
  <si>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</si>
  <si>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</si>
  <si>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</si>
  <si>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</si>
  <si>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</si>
  <si>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</si>
  <si>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</si>
  <si>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</si>
  <si>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</si>
  <si>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</si>
  <si>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</si>
  <si>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</si>
  <si>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</si>
  <si>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</si>
  <si>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</si>
  <si>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</si>
  <si>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</si>
  <si>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</si>
  <si>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</si>
  <si>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</si>
  <si>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</si>
  <si>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</si>
  <si>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</si>
  <si>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</si>
  <si>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</si>
  <si>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</si>
  <si>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</si>
  <si>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</si>
  <si>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</si>
  <si>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</si>
  <si>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</si>
  <si>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</si>
  <si>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</si>
  <si>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</si>
  <si>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</si>
  <si>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</si>
  <si>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</si>
  <si>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</si>
  <si>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</si>
  <si>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</si>
  <si>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</si>
  <si>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</si>
  <si>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</si>
  <si>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</si>
  <si>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</si>
  <si>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</si>
  <si>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</si>
  <si>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</si>
  <si>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</si>
  <si>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</si>
  <si>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</si>
  <si>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</si>
  <si>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</si>
  <si>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</si>
  <si>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</si>
  <si>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</si>
  <si>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</si>
  <si>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</si>
  <si>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</si>
  <si>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</si>
  <si>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</si>
  <si>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</si>
  <si>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</si>
  <si>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</si>
  <si>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</si>
  <si>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</si>
  <si>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</si>
  <si>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</si>
  <si>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</si>
  <si>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</si>
  <si>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</si>
  <si>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</si>
  <si>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</si>
  <si>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</si>
  <si>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</si>
  <si>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</si>
  <si>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</si>
  <si>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</si>
  <si>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</si>
  <si>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</si>
  <si>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</si>
  <si>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</si>
  <si>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</si>
  <si>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</si>
  <si>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</si>
  <si>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</si>
  <si>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</si>
  <si>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</si>
  <si>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</si>
  <si>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</si>
  <si>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</si>
  <si>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</si>
  <si>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</si>
  <si>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</si>
  <si>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</si>
  <si>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</si>
  <si>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</si>
  <si>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</si>
  <si>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</si>
  <si>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</si>
  <si>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</si>
  <si>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</si>
  <si>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</si>
  <si>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</si>
  <si>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</si>
  <si>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</si>
  <si>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</si>
  <si>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</si>
  <si>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</si>
  <si>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</si>
  <si>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</si>
  <si>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</si>
  <si>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</si>
  <si>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</si>
  <si>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</si>
  <si>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</si>
  <si>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</si>
  <si>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</si>
  <si>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</si>
  <si>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</si>
  <si>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</si>
  <si>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</si>
  <si>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</si>
  <si>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</si>
  <si>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</si>
  <si>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</si>
  <si>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</si>
  <si>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</si>
  <si>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</si>
  <si>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</si>
  <si>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</si>
  <si>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</si>
  <si>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</si>
  <si>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</si>
  <si>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</si>
  <si>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</si>
  <si>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</si>
  <si>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</si>
  <si>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</si>
  <si>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</si>
  <si>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</si>
  <si>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</si>
  <si>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</si>
  <si>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</si>
  <si>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</si>
  <si>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</si>
  <si>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</si>
  <si>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</si>
  <si>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</si>
  <si>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</si>
  <si>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</si>
  <si>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</si>
  <si>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</si>
  <si>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</si>
  <si>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</si>
  <si>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</si>
  <si>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</si>
  <si>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</si>
  <si>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</si>
  <si>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</si>
  <si>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</si>
  <si>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</si>
  <si>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</si>
  <si>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</si>
  <si>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</si>
  <si>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</si>
  <si>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</si>
  <si>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</si>
  <si>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</si>
  <si>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</si>
  <si>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</si>
  <si>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</si>
  <si>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</si>
  <si>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</si>
  <si>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</si>
  <si>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</si>
  <si>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</si>
  <si>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</si>
  <si>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</si>
  <si>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</si>
  <si>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</si>
  <si>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</si>
  <si>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</si>
  <si>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</si>
  <si>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</si>
  <si>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</si>
  <si>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</si>
  <si>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</si>
  <si>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</si>
  <si>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</si>
  <si>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</si>
  <si>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</si>
  <si>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</si>
  <si>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</si>
  <si>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</si>
  <si>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</si>
  <si>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</si>
  <si>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</si>
  <si>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</si>
  <si>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</si>
  <si>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</si>
  <si>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</si>
  <si>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</si>
  <si>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</si>
  <si>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</si>
  <si>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</si>
  <si>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</si>
  <si>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</si>
  <si>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</si>
  <si>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</si>
  <si>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</si>
  <si>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</si>
  <si>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</si>
  <si>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</si>
  <si>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</si>
  <si>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</si>
  <si>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</si>
  <si>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</si>
  <si>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</si>
  <si>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</si>
  <si>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</si>
  <si>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</si>
  <si>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</si>
  <si>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</si>
  <si>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</si>
  <si>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</si>
  <si>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</si>
  <si>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</si>
  <si>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</si>
  <si>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</si>
  <si>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</si>
  <si>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</si>
  <si>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</si>
  <si>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</si>
  <si>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</si>
  <si>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</si>
  <si>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</si>
  <si>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</si>
  <si>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</si>
  <si>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</si>
  <si>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</si>
  <si>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</si>
  <si>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</si>
  <si>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</si>
  <si>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</si>
  <si>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</si>
  <si>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</si>
  <si>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</si>
  <si>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</si>
  <si>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</si>
  <si>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</si>
  <si>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</si>
  <si>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</si>
  <si>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</si>
  <si>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</si>
  <si>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</si>
  <si>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</si>
  <si>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</si>
  <si>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SANTA CRUZ DO SUL (RS)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</si>
  <si>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</si>
  <si>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</si>
  <si>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</si>
  <si>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</si>
  <si>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</si>
  <si>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</si>
  <si>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</si>
  <si>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</si>
  <si>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</si>
  <si>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</si>
  <si>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</si>
  <si>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</si>
  <si>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</si>
  <si>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</si>
  <si>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</si>
  <si>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</si>
  <si>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</si>
  <si>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</si>
  <si>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</si>
  <si>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</si>
  <si>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</si>
  <si>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</si>
  <si>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</si>
  <si>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</si>
  <si>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</si>
  <si>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</si>
  <si>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</si>
  <si>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</si>
  <si>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</si>
  <si>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</si>
  <si>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</si>
  <si>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</si>
  <si>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</si>
  <si>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</si>
  <si>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</si>
  <si>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</si>
  <si>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</si>
  <si>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</si>
  <si>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</si>
  <si>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</si>
  <si>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</si>
  <si>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</si>
  <si>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</si>
  <si>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</si>
  <si>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</si>
  <si>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</si>
  <si>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</si>
  <si>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</si>
  <si>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</si>
  <si>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</si>
  <si>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</si>
  <si>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</si>
  <si>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</si>
  <si>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</si>
  <si>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</si>
  <si>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</si>
  <si>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</si>
  <si>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</si>
  <si>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</si>
  <si>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</si>
  <si>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</si>
  <si>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</si>
  <si>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</si>
  <si>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</si>
  <si>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</si>
  <si>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</si>
  <si>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</si>
  <si>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</si>
  <si>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</si>
  <si>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</si>
  <si>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</si>
  <si>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</si>
  <si>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</si>
  <si>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</si>
  <si>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</si>
  <si>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Canoas (RS)</t>
  </si>
  <si>
    <t>Camaçari (BA)</t>
  </si>
  <si>
    <t>Santos (SP)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</si>
  <si>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</si>
  <si>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</si>
  <si>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</si>
  <si>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</si>
  <si>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</si>
  <si>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</si>
  <si>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</si>
  <si>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</si>
  <si>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</si>
  <si>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</si>
  <si>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</si>
  <si>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</si>
  <si>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</si>
  <si>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</si>
  <si>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</si>
  <si>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</si>
  <si>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</si>
  <si>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</si>
  <si>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</si>
  <si>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</si>
  <si>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</si>
  <si>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</si>
  <si>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</si>
  <si>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</si>
  <si>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</si>
  <si>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</si>
  <si>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Marcelino Ramos (RG)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</si>
  <si>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</si>
  <si>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</si>
  <si>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</si>
  <si>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</si>
  <si>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</si>
  <si>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</si>
  <si>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</si>
  <si>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</si>
  <si>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</si>
  <si>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</si>
  <si>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</si>
  <si>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</si>
  <si>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</si>
  <si>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</si>
  <si>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</si>
  <si>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</si>
  <si>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</si>
  <si>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</si>
  <si>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</si>
  <si>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</si>
  <si>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</si>
  <si>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Sumaré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</si>
  <si>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</si>
  <si>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</si>
  <si>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</si>
  <si>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</si>
  <si>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</si>
  <si>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</si>
  <si>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</si>
  <si>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</si>
  <si>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</si>
  <si>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</si>
  <si>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</si>
  <si>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</si>
  <si>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</si>
  <si>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</si>
  <si>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</si>
  <si>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</si>
  <si>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</si>
  <si>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</si>
  <si>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</si>
  <si>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</si>
  <si>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</si>
  <si>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</si>
  <si>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</si>
  <si>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</si>
  <si>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</si>
  <si>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</si>
  <si>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</si>
  <si>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</si>
  <si>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</si>
  <si>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</si>
  <si>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Aparecida (GO)</t>
  </si>
  <si>
    <t>Caruaru (PE)</t>
  </si>
  <si>
    <t>Granado (RS)</t>
  </si>
  <si>
    <t>Maceió (AL)</t>
  </si>
  <si>
    <t>SARANDÍ (PR)</t>
  </si>
  <si>
    <t>8. % Comunicações respondidas por Total de comunicações recebidas - 2017</t>
  </si>
  <si>
    <t>WhatsApp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</si>
</sst>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 / 2017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GERAL'!$U$5:$U$10</c:f>
              <c:numCache>
                <c:formatCode>General</c:formatCode>
                <c:ptCount val="6"/>
                <c:pt idx="0">
                  <c:v>0</c:v>
                </c:pt>
                <c:pt idx="1">
                  <c:v>24</c:v>
                </c:pt>
                <c:pt idx="2">
                  <c:v>0</c:v>
                </c:pt>
                <c:pt idx="3">
                  <c:v>48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 /2017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GERAL'!$U$13:$U$19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24</c:v>
                </c:pt>
                <c:pt idx="3">
                  <c:v>25</c:v>
                </c:pt>
                <c:pt idx="4">
                  <c:v>12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892464"/>
        <c:axId val="247893024"/>
      </c:barChart>
      <c:catAx>
        <c:axId val="247892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47893024"/>
        <c:crosses val="autoZero"/>
        <c:auto val="1"/>
        <c:lblAlgn val="ctr"/>
        <c:lblOffset val="100"/>
        <c:noMultiLvlLbl val="0"/>
      </c:catAx>
      <c:valAx>
        <c:axId val="2478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47892464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/ 2017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GERAL'!$U$22:$U$24</c:f>
              <c:numCache>
                <c:formatCode>General</c:formatCode>
                <c:ptCount val="3"/>
                <c:pt idx="0">
                  <c:v>18</c:v>
                </c:pt>
                <c:pt idx="1">
                  <c:v>36</c:v>
                </c:pt>
                <c:pt idx="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/2017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GERAL'!$V$27:$V$28</c:f>
              <c:numCache>
                <c:formatCode>0.00</c:formatCode>
                <c:ptCount val="2"/>
                <c:pt idx="0">
                  <c:v>83.333333333333343</c:v>
                </c:pt>
                <c:pt idx="1">
                  <c:v>16.666666666666664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/ 2017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1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1.0380504097867911E-3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311669851135782"/>
                  <c:y val="-0.123693091010302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901477379563933"/>
                  <c:y val="7.7768075044509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0875275130652744E-2"/>
                  <c:y val="8.21798435006198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8144975981198512E-2"/>
                  <c:y val="3.09071521287784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5173538535449229E-2"/>
                  <c:y val="-8.15721779527427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GERAL'!$U$31:$U$39</c:f>
              <c:numCache>
                <c:formatCode>General</c:formatCode>
                <c:ptCount val="9"/>
                <c:pt idx="0">
                  <c:v>15</c:v>
                </c:pt>
                <c:pt idx="1">
                  <c:v>8</c:v>
                </c:pt>
                <c:pt idx="2">
                  <c:v>21</c:v>
                </c:pt>
                <c:pt idx="3">
                  <c:v>3</c:v>
                </c:pt>
                <c:pt idx="4">
                  <c:v>8</c:v>
                </c:pt>
                <c:pt idx="5">
                  <c:v>6</c:v>
                </c:pt>
                <c:pt idx="6">
                  <c:v>5</c:v>
                </c:pt>
                <c:pt idx="7">
                  <c:v>0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 / 2017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GERAL'!$U$42:$U$59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58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8.3333333333333321</c:v>
                </c:pt>
                <c:pt idx="5">
                  <c:v>1.3888888888888888</c:v>
                </c:pt>
                <c:pt idx="6">
                  <c:v>0</c:v>
                </c:pt>
                <c:pt idx="7">
                  <c:v>1.3888888888888888</c:v>
                </c:pt>
                <c:pt idx="8">
                  <c:v>4.1666666666666661</c:v>
                </c:pt>
                <c:pt idx="9">
                  <c:v>0</c:v>
                </c:pt>
                <c:pt idx="10">
                  <c:v>0</c:v>
                </c:pt>
                <c:pt idx="11">
                  <c:v>1.3888888888888888</c:v>
                </c:pt>
                <c:pt idx="12">
                  <c:v>2.7777777777777777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80.555555555555557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 / 2017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6003538210032291E-2"/>
                  <c:y val="-9.4908187181881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1909336296905006E-2"/>
                  <c:y val="-9.1645808193009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6095365974185633E-2"/>
                  <c:y val="-4.6159766669367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319925151961852E-2"/>
                  <c:y val="-0.224764444937183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6146907685606443E-2"/>
                  <c:y val="0.1429409523971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GERAL'!$C$64:$G$64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'PLANÍLIA GERAL'!$C$82:$G$82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9.9011928906080057E-2"/>
          <c:h val="0.40802479137973102"/>
        </c:manualLayout>
      </c:layout>
      <c:overlay val="0"/>
      <c:spPr>
        <a:solidFill>
          <a:schemeClr val="tx2">
            <a:lumMod val="75000"/>
          </a:schemeClr>
        </a:solidFill>
      </c:sp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/ 2017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26"/>
          <c:y val="4.1640375790729406E-2"/>
        </c:manualLayout>
      </c:layout>
      <c:overlay val="0"/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79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10"/>
          <c:dPt>
            <c:idx val="1"/>
            <c:bubble3D val="0"/>
            <c:explosion val="16"/>
          </c:dPt>
          <c:dPt>
            <c:idx val="2"/>
            <c:bubble3D val="0"/>
            <c:explosion val="6"/>
          </c:dPt>
          <c:dPt>
            <c:idx val="5"/>
            <c:bubble3D val="0"/>
            <c:explosion val="4"/>
          </c:dPt>
          <c:dLbls>
            <c:dLbl>
              <c:idx val="0"/>
              <c:layout>
                <c:manualLayout>
                  <c:x val="0.10011736004324658"/>
                  <c:y val="-4.203910482857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4030529986062"/>
                  <c:y val="-9.02979325725875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9665169375981315E-2"/>
                  <c:y val="4.28946407961014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083270275907112"/>
                  <c:y val="4.32101217884572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386832747574372E-2"/>
                  <c:y val="3.61308225939606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764147414760486E-2"/>
                  <c:y val="5.17907334108175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2074121059916383E-2"/>
                  <c:y val="4.44047072322921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5091604198159471E-2"/>
                  <c:y val="-0.158078535575616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2880451738230351E-2"/>
                  <c:y val="-9.40880814850030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436366582264516E-2"/>
                  <c:y val="-8.18735463295797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7.6549919935741756E-2"/>
                  <c:y val="2.13762782535618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9204554268743592E-2"/>
                  <c:y val="2.66946750040739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9.2562987043207125E-3"/>
                  <c:y val="-9.37827012714860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GERAL'!$K$67:$K$81</c:f>
              <c:numCache>
                <c:formatCode>General</c:formatCode>
                <c:ptCount val="15"/>
                <c:pt idx="0">
                  <c:v>0</c:v>
                </c:pt>
                <c:pt idx="1">
                  <c:v>55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9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20779</xdr:colOff>
      <xdr:row>88</xdr:row>
      <xdr:rowOff>112568</xdr:rowOff>
    </xdr:from>
    <xdr:to>
      <xdr:col>17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104</xdr:row>
      <xdr:rowOff>34635</xdr:rowOff>
    </xdr:from>
    <xdr:to>
      <xdr:col>17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</xdr:colOff>
      <xdr:row>120</xdr:row>
      <xdr:rowOff>8659</xdr:rowOff>
    </xdr:from>
    <xdr:to>
      <xdr:col>17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8658</xdr:colOff>
      <xdr:row>136</xdr:row>
      <xdr:rowOff>34637</xdr:rowOff>
    </xdr:from>
    <xdr:to>
      <xdr:col>17</xdr:col>
      <xdr:colOff>43294</xdr:colOff>
      <xdr:row>151</xdr:row>
      <xdr:rowOff>147205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zoomScale="110" zoomScaleNormal="110" workbookViewId="0">
      <pane ySplit="3" topLeftCell="A93" activePane="bottomLeft" state="frozen"/>
      <selection pane="bottomLeft" activeCell="H75" sqref="H75"/>
    </sheetView>
  </sheetViews>
  <sheetFormatPr defaultRowHeight="15" x14ac:dyDescent="0.25"/>
  <cols>
    <col min="1" max="1" width="32.28515625" customWidth="1"/>
    <col min="2" max="8" width="7.7109375" customWidth="1"/>
    <col min="9" max="11" width="6.7109375" customWidth="1"/>
    <col min="12" max="12" width="7.42578125" customWidth="1"/>
    <col min="13" max="20" width="6.7109375" customWidth="1"/>
    <col min="21" max="21" width="8.7109375" customWidth="1"/>
    <col min="22" max="22" width="7.7109375" customWidth="1"/>
  </cols>
  <sheetData>
    <row r="1" spans="1:22" ht="30" customHeight="1" thickBot="1" x14ac:dyDescent="0.3">
      <c r="A1" s="110" t="s">
        <v>455</v>
      </c>
      <c r="B1" s="111"/>
      <c r="C1" s="111"/>
      <c r="D1" s="111"/>
      <c r="E1" s="111"/>
      <c r="F1" s="111"/>
      <c r="G1" s="111"/>
      <c r="H1" s="111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</row>
    <row r="2" spans="1:22" ht="18" customHeight="1" thickBot="1" x14ac:dyDescent="0.3">
      <c r="A2" s="115" t="s">
        <v>0</v>
      </c>
      <c r="B2" s="113">
        <v>2010</v>
      </c>
      <c r="C2" s="113">
        <v>2011</v>
      </c>
      <c r="D2" s="113">
        <v>2012</v>
      </c>
      <c r="E2" s="113">
        <v>2013</v>
      </c>
      <c r="F2" s="113">
        <v>2014</v>
      </c>
      <c r="G2" s="113">
        <v>2015</v>
      </c>
      <c r="H2" s="113">
        <v>2016</v>
      </c>
      <c r="I2" s="112">
        <v>2017</v>
      </c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</row>
    <row r="3" spans="1:22" ht="15.75" thickBot="1" x14ac:dyDescent="0.3">
      <c r="A3" s="116"/>
      <c r="B3" s="114"/>
      <c r="C3" s="114"/>
      <c r="D3" s="114"/>
      <c r="E3" s="114"/>
      <c r="F3" s="114"/>
      <c r="G3" s="114"/>
      <c r="H3" s="114"/>
      <c r="I3" s="85" t="s">
        <v>482</v>
      </c>
      <c r="J3" s="83" t="s">
        <v>483</v>
      </c>
      <c r="K3" s="83" t="s">
        <v>413</v>
      </c>
      <c r="L3" s="83" t="s">
        <v>414</v>
      </c>
      <c r="M3" s="83" t="s">
        <v>415</v>
      </c>
      <c r="N3" s="83" t="s">
        <v>416</v>
      </c>
      <c r="O3" s="83" t="s">
        <v>417</v>
      </c>
      <c r="P3" s="83" t="s">
        <v>418</v>
      </c>
      <c r="Q3" s="83" t="s">
        <v>419</v>
      </c>
      <c r="R3" s="83" t="s">
        <v>420</v>
      </c>
      <c r="S3" s="83" t="s">
        <v>421</v>
      </c>
      <c r="T3" s="83" t="s">
        <v>422</v>
      </c>
      <c r="U3" s="83" t="s">
        <v>501</v>
      </c>
      <c r="V3" s="84" t="s">
        <v>424</v>
      </c>
    </row>
    <row r="4" spans="1:22" x14ac:dyDescent="0.25">
      <c r="A4" s="81" t="s">
        <v>434</v>
      </c>
      <c r="B4" s="86"/>
      <c r="C4" s="86"/>
      <c r="D4" s="86"/>
      <c r="E4" s="86"/>
      <c r="F4" s="86"/>
      <c r="G4" s="86"/>
      <c r="H4" s="86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60">
        <v>0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>
        <f>SUM(I5:T5)</f>
        <v>0</v>
      </c>
      <c r="V5" s="61">
        <f t="shared" ref="V5:V11" si="0">(U5/U$11)*100</f>
        <v>0</v>
      </c>
    </row>
    <row r="6" spans="1:22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4">
        <v>24</v>
      </c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60">
        <f t="shared" ref="U6:U10" si="1">SUM(I6:T6)</f>
        <v>24</v>
      </c>
      <c r="V6" s="45">
        <f t="shared" si="0"/>
        <v>33.333333333333329</v>
      </c>
    </row>
    <row r="7" spans="1:22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4">
        <v>0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60">
        <f t="shared" si="1"/>
        <v>0</v>
      </c>
      <c r="V7" s="45">
        <f t="shared" si="0"/>
        <v>0</v>
      </c>
    </row>
    <row r="8" spans="1:22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4">
        <v>48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60">
        <f t="shared" si="1"/>
        <v>48</v>
      </c>
      <c r="V8" s="45">
        <f t="shared" si="0"/>
        <v>66.666666666666657</v>
      </c>
    </row>
    <row r="9" spans="1:22" x14ac:dyDescent="0.25">
      <c r="A9" s="42" t="s">
        <v>544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4">
        <v>0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60">
        <f t="shared" ref="U9" si="2">SUM(I9:T9)</f>
        <v>0</v>
      </c>
      <c r="V9" s="45">
        <f t="shared" si="0"/>
        <v>0</v>
      </c>
    </row>
    <row r="10" spans="1:22" x14ac:dyDescent="0.25">
      <c r="A10" s="42" t="s">
        <v>412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4">
        <v>0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60">
        <f t="shared" si="1"/>
        <v>0</v>
      </c>
      <c r="V10" s="45">
        <f t="shared" si="0"/>
        <v>0</v>
      </c>
    </row>
    <row r="11" spans="1:22" ht="15.75" thickBot="1" x14ac:dyDescent="0.3">
      <c r="A11" s="46" t="s">
        <v>5</v>
      </c>
      <c r="B11" s="47">
        <f t="shared" ref="B11:U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si="3"/>
        <v>1103</v>
      </c>
      <c r="I11" s="48">
        <f t="shared" si="3"/>
        <v>72</v>
      </c>
      <c r="J11" s="48">
        <f t="shared" si="3"/>
        <v>0</v>
      </c>
      <c r="K11" s="48">
        <f t="shared" si="3"/>
        <v>0</v>
      </c>
      <c r="L11" s="48">
        <f t="shared" si="3"/>
        <v>0</v>
      </c>
      <c r="M11" s="48">
        <f t="shared" si="3"/>
        <v>0</v>
      </c>
      <c r="N11" s="48">
        <f t="shared" si="3"/>
        <v>0</v>
      </c>
      <c r="O11" s="48">
        <f t="shared" si="3"/>
        <v>0</v>
      </c>
      <c r="P11" s="48">
        <f t="shared" si="3"/>
        <v>0</v>
      </c>
      <c r="Q11" s="48">
        <f t="shared" si="3"/>
        <v>0</v>
      </c>
      <c r="R11" s="48">
        <f t="shared" si="3"/>
        <v>0</v>
      </c>
      <c r="S11" s="48">
        <f t="shared" si="3"/>
        <v>0</v>
      </c>
      <c r="T11" s="48">
        <f t="shared" si="3"/>
        <v>0</v>
      </c>
      <c r="U11" s="48">
        <f t="shared" si="3"/>
        <v>72</v>
      </c>
      <c r="V11" s="49">
        <f t="shared" si="0"/>
        <v>100</v>
      </c>
    </row>
    <row r="12" spans="1:22" x14ac:dyDescent="0.25">
      <c r="A12" s="97" t="s">
        <v>435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</row>
    <row r="13" spans="1:22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4">
        <v>0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60">
        <f t="shared" ref="U13:U19" si="4">SUM(I13:T13)</f>
        <v>0</v>
      </c>
      <c r="V13" s="45">
        <f t="shared" ref="V13:V20" si="5">(U13/U$20)*100</f>
        <v>0</v>
      </c>
    </row>
    <row r="14" spans="1:22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4">
        <v>1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60">
        <f t="shared" si="4"/>
        <v>1</v>
      </c>
      <c r="V14" s="45">
        <f t="shared" si="5"/>
        <v>1.3888888888888888</v>
      </c>
    </row>
    <row r="15" spans="1:22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4">
        <v>24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60">
        <f t="shared" si="4"/>
        <v>24</v>
      </c>
      <c r="V15" s="45">
        <f t="shared" si="5"/>
        <v>33.333333333333329</v>
      </c>
    </row>
    <row r="16" spans="1:22" x14ac:dyDescent="0.25">
      <c r="A16" s="42" t="s">
        <v>423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4">
        <v>25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60">
        <f t="shared" si="4"/>
        <v>25</v>
      </c>
      <c r="V16" s="45">
        <f t="shared" si="5"/>
        <v>34.722222222222221</v>
      </c>
    </row>
    <row r="17" spans="1:22" x14ac:dyDescent="0.25">
      <c r="A17" s="50" t="s">
        <v>447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44">
        <v>12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60">
        <f t="shared" si="4"/>
        <v>12</v>
      </c>
      <c r="V17" s="45">
        <f t="shared" si="5"/>
        <v>16.666666666666664</v>
      </c>
    </row>
    <row r="18" spans="1:22" ht="15" customHeight="1" x14ac:dyDescent="0.25">
      <c r="A18" s="52" t="s">
        <v>448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44">
        <v>5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60">
        <f t="shared" si="4"/>
        <v>5</v>
      </c>
      <c r="V18" s="45">
        <f t="shared" si="5"/>
        <v>6.9444444444444446</v>
      </c>
    </row>
    <row r="19" spans="1:22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4">
        <v>5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60">
        <f t="shared" si="4"/>
        <v>5</v>
      </c>
      <c r="V19" s="45">
        <f t="shared" si="5"/>
        <v>6.9444444444444446</v>
      </c>
    </row>
    <row r="20" spans="1:22" ht="15.75" thickBot="1" x14ac:dyDescent="0.3">
      <c r="A20" s="54" t="s">
        <v>5</v>
      </c>
      <c r="B20" s="55">
        <f t="shared" ref="B20:T20" si="6">SUM(B13:B19)</f>
        <v>707</v>
      </c>
      <c r="C20" s="55">
        <f t="shared" si="6"/>
        <v>1097</v>
      </c>
      <c r="D20" s="55">
        <f t="shared" si="6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 t="shared" si="6"/>
        <v>72</v>
      </c>
      <c r="J20" s="55">
        <f t="shared" si="6"/>
        <v>0</v>
      </c>
      <c r="K20" s="55">
        <f t="shared" si="6"/>
        <v>0</v>
      </c>
      <c r="L20" s="55">
        <f t="shared" si="6"/>
        <v>0</v>
      </c>
      <c r="M20" s="55">
        <f t="shared" si="6"/>
        <v>0</v>
      </c>
      <c r="N20" s="55">
        <f t="shared" si="6"/>
        <v>0</v>
      </c>
      <c r="O20" s="55">
        <f t="shared" si="6"/>
        <v>0</v>
      </c>
      <c r="P20" s="55">
        <f t="shared" si="6"/>
        <v>0</v>
      </c>
      <c r="Q20" s="55">
        <f t="shared" si="6"/>
        <v>0</v>
      </c>
      <c r="R20" s="55">
        <f t="shared" si="6"/>
        <v>0</v>
      </c>
      <c r="S20" s="55">
        <f t="shared" si="6"/>
        <v>0</v>
      </c>
      <c r="T20" s="55">
        <f t="shared" si="6"/>
        <v>0</v>
      </c>
      <c r="U20" s="56">
        <f t="shared" ref="U20" si="7">SUM(U13:U19)</f>
        <v>72</v>
      </c>
      <c r="V20" s="57">
        <f t="shared" si="5"/>
        <v>100</v>
      </c>
    </row>
    <row r="21" spans="1:22" x14ac:dyDescent="0.25">
      <c r="A21" s="97" t="s">
        <v>436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</row>
    <row r="22" spans="1:22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4">
        <v>18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>
        <f>SUM(I22:T22)</f>
        <v>18</v>
      </c>
      <c r="V22" s="45">
        <f>(U22/U$25)*100</f>
        <v>25</v>
      </c>
    </row>
    <row r="23" spans="1:22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4">
        <v>36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>
        <f t="shared" ref="U23:U24" si="8">SUM(I23:T23)</f>
        <v>36</v>
      </c>
      <c r="V23" s="45">
        <f t="shared" ref="V23:V25" si="9">(U23/U$25)*100</f>
        <v>50</v>
      </c>
    </row>
    <row r="24" spans="1:22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4">
        <v>18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>
        <f t="shared" si="8"/>
        <v>18</v>
      </c>
      <c r="V24" s="45">
        <f t="shared" si="9"/>
        <v>25</v>
      </c>
    </row>
    <row r="25" spans="1:22" ht="15.75" thickBot="1" x14ac:dyDescent="0.3">
      <c r="A25" s="46" t="s">
        <v>5</v>
      </c>
      <c r="B25" s="47">
        <f t="shared" ref="B25:T25" si="10">SUM(B22:B24)</f>
        <v>707</v>
      </c>
      <c r="C25" s="47">
        <f t="shared" si="10"/>
        <v>1097</v>
      </c>
      <c r="D25" s="47">
        <f t="shared" si="10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8">
        <f t="shared" si="10"/>
        <v>72</v>
      </c>
      <c r="J25" s="48">
        <f t="shared" si="10"/>
        <v>0</v>
      </c>
      <c r="K25" s="48">
        <f t="shared" si="10"/>
        <v>0</v>
      </c>
      <c r="L25" s="48">
        <f t="shared" si="10"/>
        <v>0</v>
      </c>
      <c r="M25" s="48">
        <f t="shared" si="10"/>
        <v>0</v>
      </c>
      <c r="N25" s="48">
        <f t="shared" si="10"/>
        <v>0</v>
      </c>
      <c r="O25" s="48">
        <f t="shared" si="10"/>
        <v>0</v>
      </c>
      <c r="P25" s="48">
        <f t="shared" si="10"/>
        <v>0</v>
      </c>
      <c r="Q25" s="48">
        <f t="shared" si="10"/>
        <v>0</v>
      </c>
      <c r="R25" s="48">
        <f t="shared" si="10"/>
        <v>0</v>
      </c>
      <c r="S25" s="48">
        <f t="shared" si="10"/>
        <v>0</v>
      </c>
      <c r="T25" s="48">
        <f t="shared" si="10"/>
        <v>0</v>
      </c>
      <c r="U25" s="48">
        <f t="shared" ref="U25" si="11">SUM(U22:U24)</f>
        <v>72</v>
      </c>
      <c r="V25" s="49">
        <f t="shared" si="9"/>
        <v>100</v>
      </c>
    </row>
    <row r="26" spans="1:22" x14ac:dyDescent="0.25">
      <c r="A26" s="97" t="s">
        <v>437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</row>
    <row r="27" spans="1:22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4">
        <v>60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>
        <f t="shared" ref="U27:U28" si="12">SUM(I27:T27)</f>
        <v>60</v>
      </c>
      <c r="V27" s="45">
        <f>(U27/U$29)*100</f>
        <v>83.333333333333343</v>
      </c>
    </row>
    <row r="28" spans="1:22" x14ac:dyDescent="0.25">
      <c r="A28" s="42" t="s">
        <v>10</v>
      </c>
      <c r="B28" s="43" t="s">
        <v>433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4">
        <v>12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>
        <f t="shared" si="12"/>
        <v>12</v>
      </c>
      <c r="V28" s="45">
        <f>(U28/U$29)*100</f>
        <v>16.666666666666664</v>
      </c>
    </row>
    <row r="29" spans="1:22" ht="15.75" thickBot="1" x14ac:dyDescent="0.3">
      <c r="A29" s="46" t="s">
        <v>5</v>
      </c>
      <c r="B29" s="47">
        <f t="shared" ref="B29:T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H29" si="14">SUM(G26:G28)</f>
        <v>1109</v>
      </c>
      <c r="H29" s="47">
        <f t="shared" si="14"/>
        <v>1103</v>
      </c>
      <c r="I29" s="48">
        <f t="shared" si="13"/>
        <v>72</v>
      </c>
      <c r="J29" s="48">
        <f t="shared" si="13"/>
        <v>0</v>
      </c>
      <c r="K29" s="48">
        <f t="shared" si="13"/>
        <v>0</v>
      </c>
      <c r="L29" s="48">
        <f t="shared" si="13"/>
        <v>0</v>
      </c>
      <c r="M29" s="48">
        <f t="shared" si="13"/>
        <v>0</v>
      </c>
      <c r="N29" s="48">
        <f t="shared" si="13"/>
        <v>0</v>
      </c>
      <c r="O29" s="48">
        <f t="shared" si="13"/>
        <v>0</v>
      </c>
      <c r="P29" s="48">
        <f t="shared" si="13"/>
        <v>0</v>
      </c>
      <c r="Q29" s="48">
        <f t="shared" si="13"/>
        <v>0</v>
      </c>
      <c r="R29" s="48">
        <f t="shared" si="13"/>
        <v>0</v>
      </c>
      <c r="S29" s="48">
        <f t="shared" si="13"/>
        <v>0</v>
      </c>
      <c r="T29" s="48">
        <f t="shared" si="13"/>
        <v>0</v>
      </c>
      <c r="U29" s="48">
        <f t="shared" ref="U29" si="15">SUM(U26:U28)</f>
        <v>72</v>
      </c>
      <c r="V29" s="49">
        <f t="shared" ref="V29" si="16">(U29/U$25)*100</f>
        <v>100</v>
      </c>
    </row>
    <row r="30" spans="1:22" x14ac:dyDescent="0.25">
      <c r="A30" s="97" t="s">
        <v>452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</row>
    <row r="31" spans="1:22" x14ac:dyDescent="0.25">
      <c r="A31" s="42" t="s">
        <v>438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74">
        <v>15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44">
        <f>SUM(I31:T31)</f>
        <v>15</v>
      </c>
      <c r="V31" s="45">
        <f>(U31/U$40)*100</f>
        <v>20.833333333333336</v>
      </c>
    </row>
    <row r="32" spans="1:22" x14ac:dyDescent="0.25">
      <c r="A32" s="42" t="s">
        <v>439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74">
        <v>8</v>
      </c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44">
        <f t="shared" ref="U32:U39" si="17">SUM(I32:T32)</f>
        <v>8</v>
      </c>
      <c r="V32" s="45">
        <f t="shared" ref="V32:V39" si="18">(U32/U$40)*100</f>
        <v>11.111111111111111</v>
      </c>
    </row>
    <row r="33" spans="1:22" x14ac:dyDescent="0.25">
      <c r="A33" s="42" t="s">
        <v>440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74">
        <v>21</v>
      </c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44">
        <f t="shared" si="17"/>
        <v>21</v>
      </c>
      <c r="V33" s="45">
        <f t="shared" si="18"/>
        <v>29.166666666666668</v>
      </c>
    </row>
    <row r="34" spans="1:22" x14ac:dyDescent="0.25">
      <c r="A34" s="42" t="s">
        <v>441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74">
        <v>3</v>
      </c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44">
        <f t="shared" si="17"/>
        <v>3</v>
      </c>
      <c r="V34" s="45">
        <f t="shared" si="18"/>
        <v>4.1666666666666661</v>
      </c>
    </row>
    <row r="35" spans="1:22" x14ac:dyDescent="0.25">
      <c r="A35" s="50" t="s">
        <v>442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74">
        <v>8</v>
      </c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44">
        <f t="shared" si="17"/>
        <v>8</v>
      </c>
      <c r="V35" s="45">
        <f t="shared" si="18"/>
        <v>11.111111111111111</v>
      </c>
    </row>
    <row r="36" spans="1:22" x14ac:dyDescent="0.25">
      <c r="A36" s="52" t="s">
        <v>443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74">
        <v>6</v>
      </c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44">
        <f t="shared" si="17"/>
        <v>6</v>
      </c>
      <c r="V36" s="45">
        <f t="shared" si="18"/>
        <v>8.3333333333333321</v>
      </c>
    </row>
    <row r="37" spans="1:22" x14ac:dyDescent="0.25">
      <c r="A37" s="52" t="s">
        <v>444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74">
        <v>5</v>
      </c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44">
        <f t="shared" si="17"/>
        <v>5</v>
      </c>
      <c r="V37" s="45">
        <f t="shared" si="18"/>
        <v>6.9444444444444446</v>
      </c>
    </row>
    <row r="38" spans="1:22" x14ac:dyDescent="0.25">
      <c r="A38" s="42" t="s">
        <v>445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74">
        <v>0</v>
      </c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44">
        <f t="shared" si="17"/>
        <v>0</v>
      </c>
      <c r="V38" s="45">
        <f t="shared" si="18"/>
        <v>0</v>
      </c>
    </row>
    <row r="39" spans="1:22" x14ac:dyDescent="0.25">
      <c r="A39" t="s">
        <v>446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82">
        <v>6</v>
      </c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44">
        <f t="shared" si="17"/>
        <v>6</v>
      </c>
      <c r="V39" s="45">
        <f t="shared" si="18"/>
        <v>8.3333333333333321</v>
      </c>
    </row>
    <row r="40" spans="1:22" ht="15.75" thickBot="1" x14ac:dyDescent="0.3">
      <c r="A40" s="54" t="s">
        <v>5</v>
      </c>
      <c r="B40" s="55">
        <f>SUM(B31:B38)</f>
        <v>0</v>
      </c>
      <c r="C40" s="55">
        <f t="shared" ref="C40:T40" si="19">SUM(C31:C39)</f>
        <v>1097</v>
      </c>
      <c r="D40" s="55">
        <f t="shared" si="19"/>
        <v>900</v>
      </c>
      <c r="E40" s="55">
        <f t="shared" si="19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 t="shared" si="19"/>
        <v>72</v>
      </c>
      <c r="J40" s="55">
        <f t="shared" si="19"/>
        <v>0</v>
      </c>
      <c r="K40" s="55">
        <f t="shared" si="19"/>
        <v>0</v>
      </c>
      <c r="L40" s="55">
        <f t="shared" si="19"/>
        <v>0</v>
      </c>
      <c r="M40" s="55">
        <f t="shared" si="19"/>
        <v>0</v>
      </c>
      <c r="N40" s="55">
        <f t="shared" si="19"/>
        <v>0</v>
      </c>
      <c r="O40" s="55">
        <f t="shared" si="19"/>
        <v>0</v>
      </c>
      <c r="P40" s="55">
        <f t="shared" si="19"/>
        <v>0</v>
      </c>
      <c r="Q40" s="55">
        <f t="shared" si="19"/>
        <v>0</v>
      </c>
      <c r="R40" s="55">
        <f t="shared" si="19"/>
        <v>0</v>
      </c>
      <c r="S40" s="55">
        <f t="shared" si="19"/>
        <v>0</v>
      </c>
      <c r="T40" s="55">
        <f t="shared" si="19"/>
        <v>0</v>
      </c>
      <c r="U40" s="56">
        <f>SUM(U31:U39)</f>
        <v>72</v>
      </c>
      <c r="V40" s="57">
        <f>SUM(V31:V39)</f>
        <v>100</v>
      </c>
    </row>
    <row r="41" spans="1:22" x14ac:dyDescent="0.25">
      <c r="A41" s="97" t="s">
        <v>449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</row>
    <row r="42" spans="1:22" x14ac:dyDescent="0.25">
      <c r="A42" s="42" t="s">
        <v>472</v>
      </c>
      <c r="B42" s="43"/>
      <c r="C42" s="43"/>
      <c r="D42" s="43"/>
      <c r="E42" s="43"/>
      <c r="F42" s="43"/>
      <c r="G42" s="43"/>
      <c r="H42" s="43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>
        <f t="shared" ref="U42:U59" si="20">SUM(I42:T42)</f>
        <v>0</v>
      </c>
      <c r="V42" s="45">
        <f t="shared" ref="V42:V59" si="21">(U42/U$60)*100</f>
        <v>0</v>
      </c>
    </row>
    <row r="43" spans="1:22" x14ac:dyDescent="0.25">
      <c r="A43" s="42" t="s">
        <v>471</v>
      </c>
      <c r="B43" s="43"/>
      <c r="C43" s="43"/>
      <c r="D43" s="43"/>
      <c r="E43" s="43"/>
      <c r="F43" s="43"/>
      <c r="G43" s="43"/>
      <c r="H43" s="43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>
        <f t="shared" ref="U43" si="22">SUM(I43:T43)</f>
        <v>0</v>
      </c>
      <c r="V43" s="45">
        <f t="shared" si="21"/>
        <v>0</v>
      </c>
    </row>
    <row r="44" spans="1:22" x14ac:dyDescent="0.25">
      <c r="A44" s="42" t="s">
        <v>484</v>
      </c>
      <c r="B44" s="43"/>
      <c r="C44" s="43"/>
      <c r="D44" s="43"/>
      <c r="E44" s="43"/>
      <c r="F44" s="43"/>
      <c r="G44" s="43"/>
      <c r="H44" s="43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>
        <f t="shared" ref="U44" si="23">SUM(I44:T44)</f>
        <v>0</v>
      </c>
      <c r="V44" s="45">
        <f t="shared" ref="V44" si="24">(U44/U$60)*100</f>
        <v>0</v>
      </c>
    </row>
    <row r="45" spans="1:22" x14ac:dyDescent="0.25">
      <c r="A45" s="42" t="s">
        <v>383</v>
      </c>
      <c r="B45" s="43"/>
      <c r="C45" s="43"/>
      <c r="D45" s="43"/>
      <c r="E45" s="43"/>
      <c r="F45" s="43"/>
      <c r="G45" s="43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>
        <f t="shared" ref="U45" si="25">SUM(I45:T45)</f>
        <v>0</v>
      </c>
      <c r="V45" s="45">
        <f t="shared" si="21"/>
        <v>0</v>
      </c>
    </row>
    <row r="46" spans="1:22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4">
        <v>6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>
        <f t="shared" si="20"/>
        <v>6</v>
      </c>
      <c r="V46" s="45">
        <f t="shared" si="21"/>
        <v>8.3333333333333321</v>
      </c>
    </row>
    <row r="47" spans="1:22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4">
        <v>1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>
        <f t="shared" si="20"/>
        <v>1</v>
      </c>
      <c r="V47" s="45">
        <f t="shared" si="21"/>
        <v>1.3888888888888888</v>
      </c>
    </row>
    <row r="48" spans="1:22" x14ac:dyDescent="0.25">
      <c r="A48" s="42" t="s">
        <v>495</v>
      </c>
      <c r="B48" s="43"/>
      <c r="C48" s="43"/>
      <c r="D48" s="43"/>
      <c r="E48" s="43"/>
      <c r="F48" s="43"/>
      <c r="G48" s="43"/>
      <c r="H48" s="43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>
        <f t="shared" ref="U48" si="26">SUM(I48:T48)</f>
        <v>0</v>
      </c>
      <c r="V48" s="45">
        <f t="shared" ref="V48" si="27">(U48/U$60)*100</f>
        <v>0</v>
      </c>
    </row>
    <row r="49" spans="1:22" x14ac:dyDescent="0.25">
      <c r="A49" s="42" t="s">
        <v>492</v>
      </c>
      <c r="B49" s="43"/>
      <c r="C49" s="43"/>
      <c r="D49" s="43"/>
      <c r="E49" s="43"/>
      <c r="F49" s="43"/>
      <c r="G49" s="43"/>
      <c r="H49" s="43"/>
      <c r="I49" s="44">
        <v>1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>
        <f t="shared" ref="U49" si="28">SUM(I49:T49)</f>
        <v>1</v>
      </c>
      <c r="V49" s="45">
        <f t="shared" ref="V49" si="29">(U49/U$60)*100</f>
        <v>1.3888888888888888</v>
      </c>
    </row>
    <row r="50" spans="1:22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4">
        <v>3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>
        <f t="shared" si="20"/>
        <v>3</v>
      </c>
      <c r="V50" s="45">
        <f t="shared" si="21"/>
        <v>4.1666666666666661</v>
      </c>
    </row>
    <row r="51" spans="1:22" x14ac:dyDescent="0.25">
      <c r="A51" s="42" t="s">
        <v>493</v>
      </c>
      <c r="B51" s="43"/>
      <c r="C51" s="43"/>
      <c r="D51" s="43"/>
      <c r="E51" s="43"/>
      <c r="F51" s="43"/>
      <c r="G51" s="43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>
        <f t="shared" ref="U51" si="30">SUM(I51:T51)</f>
        <v>0</v>
      </c>
      <c r="V51" s="45">
        <f t="shared" si="21"/>
        <v>0</v>
      </c>
    </row>
    <row r="52" spans="1:22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>
        <f t="shared" si="20"/>
        <v>0</v>
      </c>
      <c r="V52" s="45">
        <f t="shared" si="21"/>
        <v>0</v>
      </c>
    </row>
    <row r="53" spans="1:22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4">
        <v>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>
        <f t="shared" si="20"/>
        <v>1</v>
      </c>
      <c r="V53" s="45">
        <f t="shared" si="21"/>
        <v>1.3888888888888888</v>
      </c>
    </row>
    <row r="54" spans="1:22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4">
        <v>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>
        <f t="shared" si="20"/>
        <v>2</v>
      </c>
      <c r="V54" s="45">
        <f t="shared" si="21"/>
        <v>2.7777777777777777</v>
      </c>
    </row>
    <row r="55" spans="1:22" x14ac:dyDescent="0.25">
      <c r="A55" s="42" t="s">
        <v>407</v>
      </c>
      <c r="B55" s="51"/>
      <c r="C55" s="51"/>
      <c r="D55" s="51"/>
      <c r="E55" s="51"/>
      <c r="F55" s="51"/>
      <c r="G55" s="51"/>
      <c r="H55" s="51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>
        <f t="shared" si="20"/>
        <v>0</v>
      </c>
      <c r="V55" s="45">
        <f t="shared" si="21"/>
        <v>0</v>
      </c>
    </row>
    <row r="56" spans="1:22" x14ac:dyDescent="0.25">
      <c r="A56" t="s">
        <v>468</v>
      </c>
      <c r="B56" s="51"/>
      <c r="C56" s="51"/>
      <c r="D56" s="51"/>
      <c r="E56" s="51"/>
      <c r="F56" s="51"/>
      <c r="G56" s="51"/>
      <c r="H56" s="51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>
        <f t="shared" ref="U56" si="31">SUM(I56:T56)</f>
        <v>0</v>
      </c>
      <c r="V56" s="45">
        <f t="shared" si="21"/>
        <v>0</v>
      </c>
    </row>
    <row r="57" spans="1:22" x14ac:dyDescent="0.25">
      <c r="A57" s="42" t="s">
        <v>364</v>
      </c>
      <c r="B57" s="53"/>
      <c r="C57" s="53"/>
      <c r="D57" s="53"/>
      <c r="E57" s="53"/>
      <c r="F57" s="53"/>
      <c r="G57" s="53"/>
      <c r="H57" s="5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>
        <f t="shared" si="20"/>
        <v>0</v>
      </c>
      <c r="V57" s="45">
        <f t="shared" si="21"/>
        <v>0</v>
      </c>
    </row>
    <row r="58" spans="1:22" x14ac:dyDescent="0.25">
      <c r="A58" s="42" t="s">
        <v>450</v>
      </c>
      <c r="B58" s="43"/>
      <c r="C58" s="43"/>
      <c r="D58" s="43"/>
      <c r="E58" s="43"/>
      <c r="F58" s="43"/>
      <c r="G58" s="43"/>
      <c r="H58" s="43"/>
      <c r="I58" s="44">
        <v>58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>
        <f t="shared" si="20"/>
        <v>58</v>
      </c>
      <c r="V58" s="45">
        <f t="shared" si="21"/>
        <v>80.555555555555557</v>
      </c>
    </row>
    <row r="59" spans="1:22" x14ac:dyDescent="0.25">
      <c r="A59" s="42" t="s">
        <v>15</v>
      </c>
      <c r="C59" s="43"/>
      <c r="D59" s="43"/>
      <c r="E59" s="43"/>
      <c r="F59" s="43"/>
      <c r="G59" s="43"/>
      <c r="H59" s="43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>
        <f t="shared" si="20"/>
        <v>0</v>
      </c>
      <c r="V59" s="45">
        <f t="shared" si="21"/>
        <v>0</v>
      </c>
    </row>
    <row r="60" spans="1:22" x14ac:dyDescent="0.25">
      <c r="A60" s="54" t="s">
        <v>5</v>
      </c>
      <c r="B60" s="55">
        <f>SUM(B42:B58)</f>
        <v>0</v>
      </c>
      <c r="C60" s="55">
        <f t="shared" ref="C60:T60" si="32">SUM(C42:C59)</f>
        <v>0</v>
      </c>
      <c r="D60" s="55">
        <f t="shared" si="32"/>
        <v>0</v>
      </c>
      <c r="E60" s="55">
        <f t="shared" si="32"/>
        <v>0</v>
      </c>
      <c r="F60" s="55">
        <f t="shared" si="32"/>
        <v>0</v>
      </c>
      <c r="G60" s="55">
        <f t="shared" si="32"/>
        <v>0</v>
      </c>
      <c r="H60" s="55">
        <f t="shared" si="32"/>
        <v>0</v>
      </c>
      <c r="I60" s="55">
        <f t="shared" si="32"/>
        <v>72</v>
      </c>
      <c r="J60" s="55">
        <f t="shared" si="32"/>
        <v>0</v>
      </c>
      <c r="K60" s="55">
        <f t="shared" si="32"/>
        <v>0</v>
      </c>
      <c r="L60" s="55">
        <f t="shared" si="32"/>
        <v>0</v>
      </c>
      <c r="M60" s="55">
        <f t="shared" si="32"/>
        <v>0</v>
      </c>
      <c r="N60" s="55">
        <f>SUM(N42:N59)</f>
        <v>0</v>
      </c>
      <c r="O60" s="55">
        <f t="shared" si="32"/>
        <v>0</v>
      </c>
      <c r="P60" s="55">
        <f t="shared" si="32"/>
        <v>0</v>
      </c>
      <c r="Q60" s="55">
        <f t="shared" si="32"/>
        <v>0</v>
      </c>
      <c r="R60" s="55">
        <f t="shared" si="32"/>
        <v>0</v>
      </c>
      <c r="S60" s="55">
        <f t="shared" si="32"/>
        <v>0</v>
      </c>
      <c r="T60" s="55">
        <f t="shared" si="32"/>
        <v>0</v>
      </c>
      <c r="U60" s="56">
        <f>SUM(U42:U59)</f>
        <v>72</v>
      </c>
      <c r="V60" s="57">
        <f>(U60/U$20)*100</f>
        <v>100</v>
      </c>
    </row>
    <row r="61" spans="1:22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8"/>
      <c r="N61" s="78"/>
      <c r="O61" s="78"/>
      <c r="P61" s="78"/>
      <c r="Q61" s="78"/>
      <c r="R61" s="78"/>
      <c r="S61" s="78"/>
      <c r="T61" s="78"/>
      <c r="U61" s="78"/>
      <c r="V61" s="79"/>
    </row>
    <row r="62" spans="1:22" x14ac:dyDescent="0.25">
      <c r="A62" s="100" t="s">
        <v>463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N62" s="97" t="s">
        <v>543</v>
      </c>
      <c r="O62" s="97"/>
      <c r="P62" s="97"/>
      <c r="Q62" s="97"/>
      <c r="R62" s="97"/>
      <c r="S62" s="97"/>
      <c r="T62" s="97"/>
      <c r="U62" s="97"/>
      <c r="V62" s="97"/>
    </row>
    <row r="63" spans="1:22" x14ac:dyDescent="0.25">
      <c r="A63" s="104" t="s">
        <v>460</v>
      </c>
      <c r="B63" s="101" t="s">
        <v>461</v>
      </c>
      <c r="C63" s="101"/>
      <c r="D63" s="101"/>
      <c r="E63" s="101"/>
      <c r="F63" s="101"/>
      <c r="G63" s="101"/>
      <c r="H63" s="101"/>
      <c r="I63" s="101"/>
      <c r="J63" s="80"/>
      <c r="K63" s="101" t="s">
        <v>462</v>
      </c>
      <c r="L63" s="105" t="s">
        <v>424</v>
      </c>
      <c r="N63" s="102" t="s">
        <v>460</v>
      </c>
      <c r="O63" s="103"/>
      <c r="P63" s="103"/>
      <c r="Q63" s="98">
        <v>2017</v>
      </c>
      <c r="R63" s="98"/>
      <c r="S63" s="98"/>
      <c r="T63" s="98"/>
      <c r="U63" s="98"/>
      <c r="V63" s="99"/>
    </row>
    <row r="64" spans="1:22" x14ac:dyDescent="0.25">
      <c r="A64" s="104"/>
      <c r="B64" s="76">
        <v>2010</v>
      </c>
      <c r="C64" s="90" t="s">
        <v>509</v>
      </c>
      <c r="D64" s="90" t="s">
        <v>510</v>
      </c>
      <c r="E64" s="90" t="s">
        <v>511</v>
      </c>
      <c r="F64" s="90">
        <v>2014</v>
      </c>
      <c r="G64" s="90" t="s">
        <v>512</v>
      </c>
      <c r="H64" s="90">
        <v>2016</v>
      </c>
      <c r="I64" s="90">
        <v>2017</v>
      </c>
      <c r="J64" s="80"/>
      <c r="K64" s="101"/>
      <c r="L64" s="105"/>
      <c r="N64" s="102"/>
      <c r="O64" s="103"/>
      <c r="P64" s="103"/>
      <c r="Q64" s="106" t="s">
        <v>464</v>
      </c>
      <c r="R64" s="106"/>
      <c r="S64" s="106" t="s">
        <v>10</v>
      </c>
      <c r="T64" s="106"/>
      <c r="U64" s="106" t="s">
        <v>505</v>
      </c>
      <c r="V64" s="107"/>
    </row>
    <row r="65" spans="1:22" x14ac:dyDescent="0.25">
      <c r="A65" s="42" t="s">
        <v>472</v>
      </c>
      <c r="B65" s="59"/>
      <c r="C65" s="59"/>
      <c r="D65" s="59"/>
      <c r="E65" s="60"/>
      <c r="F65" s="75"/>
      <c r="G65" s="75">
        <f>S65</f>
        <v>0</v>
      </c>
      <c r="H65" s="75"/>
      <c r="I65" s="75">
        <f>T65</f>
        <v>0</v>
      </c>
      <c r="J65" s="60"/>
      <c r="K65" s="75">
        <f t="shared" ref="K65:K67" si="33">SUM(B65:I65)</f>
        <v>0</v>
      </c>
      <c r="L65" s="61">
        <f t="shared" ref="L65:L81" si="34">(K65/K$82)*100</f>
        <v>0</v>
      </c>
      <c r="N65" s="91" t="s">
        <v>472</v>
      </c>
      <c r="O65" s="91"/>
      <c r="P65" s="92"/>
      <c r="Q65" s="108">
        <f t="shared" ref="Q65:Q68" si="35">U42</f>
        <v>0</v>
      </c>
      <c r="R65" s="109"/>
      <c r="S65" s="95">
        <v>0</v>
      </c>
      <c r="T65" s="95"/>
      <c r="U65" s="96" t="s">
        <v>433</v>
      </c>
      <c r="V65" s="96"/>
    </row>
    <row r="66" spans="1:22" x14ac:dyDescent="0.25">
      <c r="A66" s="42" t="s">
        <v>471</v>
      </c>
      <c r="B66" s="59"/>
      <c r="C66" s="59"/>
      <c r="D66" s="59"/>
      <c r="E66" s="60"/>
      <c r="F66" s="75"/>
      <c r="G66" s="75"/>
      <c r="H66" s="75"/>
      <c r="I66" s="75">
        <f>T66</f>
        <v>0</v>
      </c>
      <c r="J66" s="60"/>
      <c r="K66" s="75">
        <f t="shared" si="33"/>
        <v>0</v>
      </c>
      <c r="L66" s="61">
        <f t="shared" si="34"/>
        <v>0</v>
      </c>
      <c r="N66" s="91" t="s">
        <v>471</v>
      </c>
      <c r="O66" s="91"/>
      <c r="P66" s="94"/>
      <c r="Q66" s="95">
        <f t="shared" si="35"/>
        <v>0</v>
      </c>
      <c r="R66" s="95"/>
      <c r="S66" s="95">
        <v>0</v>
      </c>
      <c r="T66" s="95"/>
      <c r="U66" s="96" t="s">
        <v>433</v>
      </c>
      <c r="V66" s="96"/>
    </row>
    <row r="67" spans="1:22" x14ac:dyDescent="0.25">
      <c r="A67" s="42" t="s">
        <v>383</v>
      </c>
      <c r="B67" s="59"/>
      <c r="C67" s="59"/>
      <c r="D67" s="59"/>
      <c r="E67" s="60"/>
      <c r="F67" s="75"/>
      <c r="G67" s="75"/>
      <c r="H67" s="75"/>
      <c r="I67" s="75">
        <v>0</v>
      </c>
      <c r="J67" s="60"/>
      <c r="K67" s="75">
        <f t="shared" si="33"/>
        <v>0</v>
      </c>
      <c r="L67" s="61">
        <f t="shared" si="34"/>
        <v>0</v>
      </c>
      <c r="N67" s="91" t="s">
        <v>484</v>
      </c>
      <c r="O67" s="91"/>
      <c r="P67" s="94"/>
      <c r="Q67" s="95">
        <f t="shared" si="35"/>
        <v>0</v>
      </c>
      <c r="R67" s="95"/>
      <c r="S67" s="95">
        <v>0</v>
      </c>
      <c r="T67" s="95"/>
      <c r="U67" s="96" t="s">
        <v>433</v>
      </c>
      <c r="V67" s="96"/>
    </row>
    <row r="68" spans="1:22" x14ac:dyDescent="0.25">
      <c r="A68" s="42" t="s">
        <v>21</v>
      </c>
      <c r="B68" s="59"/>
      <c r="C68" s="59"/>
      <c r="D68" s="59"/>
      <c r="E68" s="60"/>
      <c r="F68" s="75">
        <v>1</v>
      </c>
      <c r="G68" s="75">
        <v>20</v>
      </c>
      <c r="H68" s="75">
        <v>28</v>
      </c>
      <c r="I68" s="75">
        <f>S69</f>
        <v>6</v>
      </c>
      <c r="J68" s="60"/>
      <c r="K68" s="75">
        <f>SUM(B68:I68)</f>
        <v>55</v>
      </c>
      <c r="L68" s="61">
        <f t="shared" si="34"/>
        <v>67.073170731707322</v>
      </c>
      <c r="N68" s="91" t="s">
        <v>383</v>
      </c>
      <c r="O68" s="91"/>
      <c r="P68" s="94"/>
      <c r="Q68" s="95">
        <f t="shared" si="35"/>
        <v>0</v>
      </c>
      <c r="R68" s="95"/>
      <c r="S68" s="95">
        <v>0</v>
      </c>
      <c r="T68" s="95"/>
      <c r="U68" s="96" t="s">
        <v>433</v>
      </c>
      <c r="V68" s="96"/>
    </row>
    <row r="69" spans="1:22" x14ac:dyDescent="0.25">
      <c r="A69" s="42" t="s">
        <v>484</v>
      </c>
      <c r="B69" s="59"/>
      <c r="C69" s="59"/>
      <c r="D69" s="59"/>
      <c r="E69" s="60"/>
      <c r="F69" s="75"/>
      <c r="G69" s="75"/>
      <c r="H69" s="75"/>
      <c r="I69" s="75">
        <f>S70</f>
        <v>1</v>
      </c>
      <c r="J69" s="60"/>
      <c r="K69" s="75">
        <f t="shared" ref="K69:K81" si="36">SUM(B69:I69)</f>
        <v>1</v>
      </c>
      <c r="L69" s="61">
        <f t="shared" si="34"/>
        <v>1.2195121951219512</v>
      </c>
      <c r="N69" s="91" t="s">
        <v>21</v>
      </c>
      <c r="O69" s="91"/>
      <c r="P69" s="94"/>
      <c r="Q69" s="95">
        <f t="shared" ref="Q69:Q81" si="37">U46</f>
        <v>6</v>
      </c>
      <c r="R69" s="95"/>
      <c r="S69" s="95">
        <v>6</v>
      </c>
      <c r="T69" s="95"/>
      <c r="U69" s="96">
        <f>(Q69-S69)/Q69*100</f>
        <v>0</v>
      </c>
      <c r="V69" s="96"/>
    </row>
    <row r="70" spans="1:22" x14ac:dyDescent="0.25">
      <c r="A70" s="42" t="s">
        <v>18</v>
      </c>
      <c r="B70" s="59"/>
      <c r="C70" s="59"/>
      <c r="D70" s="59"/>
      <c r="E70" s="60"/>
      <c r="F70" s="75"/>
      <c r="G70" s="75"/>
      <c r="H70" s="75">
        <v>4</v>
      </c>
      <c r="I70" s="75">
        <f t="shared" ref="I70:I81" si="38">T71</f>
        <v>0</v>
      </c>
      <c r="J70" s="60"/>
      <c r="K70" s="75">
        <f t="shared" si="36"/>
        <v>4</v>
      </c>
      <c r="L70" s="61">
        <f t="shared" si="34"/>
        <v>4.8780487804878048</v>
      </c>
      <c r="N70" s="91" t="s">
        <v>18</v>
      </c>
      <c r="O70" s="91"/>
      <c r="P70" s="94"/>
      <c r="Q70" s="95">
        <f t="shared" si="37"/>
        <v>1</v>
      </c>
      <c r="R70" s="95"/>
      <c r="S70" s="95">
        <v>1</v>
      </c>
      <c r="T70" s="95"/>
      <c r="U70" s="96">
        <f>(Q70-S70)/Q70*100</f>
        <v>0</v>
      </c>
      <c r="V70" s="96"/>
    </row>
    <row r="71" spans="1:22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v>0</v>
      </c>
      <c r="J71" s="60"/>
      <c r="K71" s="75">
        <f t="shared" si="36"/>
        <v>0</v>
      </c>
      <c r="L71" s="61">
        <f t="shared" si="34"/>
        <v>0</v>
      </c>
      <c r="N71" s="91" t="s">
        <v>495</v>
      </c>
      <c r="O71" s="91"/>
      <c r="P71" s="94"/>
      <c r="Q71" s="95">
        <f t="shared" si="37"/>
        <v>0</v>
      </c>
      <c r="R71" s="95"/>
      <c r="S71" s="95">
        <v>0</v>
      </c>
      <c r="T71" s="95"/>
      <c r="U71" s="96" t="s">
        <v>433</v>
      </c>
      <c r="V71" s="96"/>
    </row>
    <row r="72" spans="1:22" x14ac:dyDescent="0.25">
      <c r="A72" s="42" t="s">
        <v>504</v>
      </c>
      <c r="B72" s="59"/>
      <c r="C72" s="59"/>
      <c r="D72" s="59"/>
      <c r="E72" s="60"/>
      <c r="F72" s="75"/>
      <c r="G72" s="75"/>
      <c r="H72" s="75"/>
      <c r="I72" s="75">
        <f t="shared" si="38"/>
        <v>0</v>
      </c>
      <c r="J72" s="60"/>
      <c r="K72" s="75">
        <f t="shared" si="36"/>
        <v>0</v>
      </c>
      <c r="L72" s="61">
        <f t="shared" si="34"/>
        <v>0</v>
      </c>
      <c r="N72" s="91" t="s">
        <v>492</v>
      </c>
      <c r="O72" s="91"/>
      <c r="P72" s="94"/>
      <c r="Q72" s="95">
        <f t="shared" si="37"/>
        <v>1</v>
      </c>
      <c r="R72" s="95"/>
      <c r="S72" s="95">
        <v>0</v>
      </c>
      <c r="T72" s="95"/>
      <c r="U72" s="96">
        <f>(Q72-S72)/Q72*100</f>
        <v>100</v>
      </c>
      <c r="V72" s="96"/>
    </row>
    <row r="73" spans="1:22" x14ac:dyDescent="0.25">
      <c r="A73" s="42" t="s">
        <v>492</v>
      </c>
      <c r="B73" s="59"/>
      <c r="C73" s="59"/>
      <c r="D73" s="59"/>
      <c r="E73" s="60"/>
      <c r="F73" s="75"/>
      <c r="G73" s="75"/>
      <c r="H73" s="75"/>
      <c r="I73" s="75">
        <v>0</v>
      </c>
      <c r="J73" s="60"/>
      <c r="K73" s="75">
        <f t="shared" si="36"/>
        <v>0</v>
      </c>
      <c r="L73" s="61">
        <f t="shared" si="34"/>
        <v>0</v>
      </c>
      <c r="N73" s="91" t="s">
        <v>493</v>
      </c>
      <c r="O73" s="91"/>
      <c r="P73" s="94"/>
      <c r="Q73" s="95">
        <f>U51</f>
        <v>0</v>
      </c>
      <c r="R73" s="95"/>
      <c r="S73" s="95">
        <v>0</v>
      </c>
      <c r="T73" s="95"/>
      <c r="U73" s="96" t="s">
        <v>433</v>
      </c>
      <c r="V73" s="96"/>
    </row>
    <row r="74" spans="1:22" x14ac:dyDescent="0.25">
      <c r="A74" s="42" t="s">
        <v>493</v>
      </c>
      <c r="B74" s="59"/>
      <c r="C74" s="59"/>
      <c r="D74" s="59"/>
      <c r="E74" s="60"/>
      <c r="F74" s="75"/>
      <c r="G74" s="75"/>
      <c r="H74" s="75">
        <v>1</v>
      </c>
      <c r="I74" s="75">
        <f>S73</f>
        <v>0</v>
      </c>
      <c r="J74" s="60"/>
      <c r="K74" s="75">
        <f t="shared" si="36"/>
        <v>1</v>
      </c>
      <c r="L74" s="61">
        <f t="shared" si="34"/>
        <v>1.2195121951219512</v>
      </c>
      <c r="N74" s="91" t="s">
        <v>16</v>
      </c>
      <c r="O74" s="91"/>
      <c r="P74" s="94"/>
      <c r="Q74" s="95">
        <f>U50</f>
        <v>3</v>
      </c>
      <c r="R74" s="95"/>
      <c r="S74" s="95">
        <v>2</v>
      </c>
      <c r="T74" s="95"/>
      <c r="U74" s="96">
        <f t="shared" ref="U74" si="39">(Q74-S74)/Q74*100</f>
        <v>33.333333333333329</v>
      </c>
      <c r="V74" s="96"/>
    </row>
    <row r="75" spans="1:22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f>S74</f>
        <v>2</v>
      </c>
      <c r="J75" s="60"/>
      <c r="K75" s="75">
        <f t="shared" si="36"/>
        <v>2</v>
      </c>
      <c r="L75" s="61">
        <f t="shared" si="34"/>
        <v>2.4390243902439024</v>
      </c>
      <c r="N75" s="91" t="s">
        <v>17</v>
      </c>
      <c r="O75" s="91"/>
      <c r="P75" s="94"/>
      <c r="Q75" s="95">
        <f t="shared" si="37"/>
        <v>0</v>
      </c>
      <c r="R75" s="95"/>
      <c r="S75" s="95">
        <v>0</v>
      </c>
      <c r="T75" s="95"/>
      <c r="U75" s="96" t="s">
        <v>433</v>
      </c>
      <c r="V75" s="96"/>
    </row>
    <row r="76" spans="1:22" x14ac:dyDescent="0.25">
      <c r="A76" s="42" t="s">
        <v>20</v>
      </c>
      <c r="B76" s="43"/>
      <c r="C76" s="43"/>
      <c r="D76" s="43"/>
      <c r="E76" s="44"/>
      <c r="F76" s="74"/>
      <c r="G76" s="74">
        <v>1</v>
      </c>
      <c r="H76" s="75">
        <v>4</v>
      </c>
      <c r="I76" s="75">
        <v>0</v>
      </c>
      <c r="J76" s="44"/>
      <c r="K76" s="75">
        <f t="shared" si="36"/>
        <v>5</v>
      </c>
      <c r="L76" s="61">
        <f t="shared" si="34"/>
        <v>6.0975609756097562</v>
      </c>
      <c r="N76" s="91" t="s">
        <v>20</v>
      </c>
      <c r="O76" s="91"/>
      <c r="P76" s="94"/>
      <c r="Q76" s="95">
        <f t="shared" si="37"/>
        <v>1</v>
      </c>
      <c r="R76" s="95"/>
      <c r="S76" s="95">
        <v>0</v>
      </c>
      <c r="T76" s="95"/>
      <c r="U76" s="96">
        <f>(Q76-S76)/Q76*100</f>
        <v>100</v>
      </c>
      <c r="V76" s="96"/>
    </row>
    <row r="77" spans="1:22" x14ac:dyDescent="0.25">
      <c r="A77" s="73" t="s">
        <v>19</v>
      </c>
      <c r="B77" s="43"/>
      <c r="C77" s="43"/>
      <c r="D77" s="43">
        <v>0</v>
      </c>
      <c r="E77" s="44"/>
      <c r="F77" s="74"/>
      <c r="G77" s="74"/>
      <c r="H77" s="75">
        <v>8</v>
      </c>
      <c r="I77" s="75">
        <f>S77</f>
        <v>1</v>
      </c>
      <c r="J77" s="44"/>
      <c r="K77" s="75">
        <f t="shared" si="36"/>
        <v>9</v>
      </c>
      <c r="L77" s="61">
        <f t="shared" si="34"/>
        <v>10.975609756097562</v>
      </c>
      <c r="N77" s="91" t="s">
        <v>19</v>
      </c>
      <c r="O77" s="91"/>
      <c r="P77" s="94"/>
      <c r="Q77" s="95">
        <f t="shared" si="37"/>
        <v>2</v>
      </c>
      <c r="R77" s="95"/>
      <c r="S77" s="95">
        <v>1</v>
      </c>
      <c r="T77" s="95"/>
      <c r="U77" s="96">
        <f>(Q77-S77)/Q77*100</f>
        <v>50</v>
      </c>
      <c r="V77" s="96"/>
    </row>
    <row r="78" spans="1:22" x14ac:dyDescent="0.25">
      <c r="A78" s="73" t="s">
        <v>468</v>
      </c>
      <c r="B78" s="43"/>
      <c r="C78" s="43"/>
      <c r="D78" s="43"/>
      <c r="E78" s="44"/>
      <c r="F78" s="74"/>
      <c r="G78" s="74"/>
      <c r="H78" s="75"/>
      <c r="I78" s="75">
        <f>S79</f>
        <v>1</v>
      </c>
      <c r="J78" s="44"/>
      <c r="K78" s="75">
        <f t="shared" si="36"/>
        <v>1</v>
      </c>
      <c r="L78" s="61">
        <f t="shared" si="34"/>
        <v>1.2195121951219512</v>
      </c>
      <c r="N78" s="91" t="s">
        <v>407</v>
      </c>
      <c r="O78" s="91"/>
      <c r="P78" s="94"/>
      <c r="Q78" s="95">
        <f t="shared" si="37"/>
        <v>0</v>
      </c>
      <c r="R78" s="95"/>
      <c r="S78" s="95">
        <v>0</v>
      </c>
      <c r="T78" s="95"/>
      <c r="U78" s="96" t="s">
        <v>433</v>
      </c>
      <c r="V78" s="96"/>
    </row>
    <row r="79" spans="1:22" x14ac:dyDescent="0.25">
      <c r="A79" s="42" t="s">
        <v>364</v>
      </c>
      <c r="B79" s="43"/>
      <c r="C79" s="43"/>
      <c r="D79" s="43"/>
      <c r="E79" s="44"/>
      <c r="F79" s="74"/>
      <c r="G79" s="74"/>
      <c r="H79" s="75"/>
      <c r="I79" s="75">
        <f t="shared" si="38"/>
        <v>0</v>
      </c>
      <c r="J79" s="44"/>
      <c r="K79" s="75">
        <f t="shared" si="36"/>
        <v>0</v>
      </c>
      <c r="L79" s="61">
        <f t="shared" si="34"/>
        <v>0</v>
      </c>
      <c r="N79" s="91" t="s">
        <v>468</v>
      </c>
      <c r="O79" s="91"/>
      <c r="P79" s="94"/>
      <c r="Q79" s="95">
        <f t="shared" si="37"/>
        <v>0</v>
      </c>
      <c r="R79" s="95"/>
      <c r="S79" s="95">
        <v>1</v>
      </c>
      <c r="T79" s="95"/>
      <c r="U79" s="96" t="s">
        <v>433</v>
      </c>
      <c r="V79" s="96"/>
    </row>
    <row r="80" spans="1:22" x14ac:dyDescent="0.25">
      <c r="A80" s="42" t="s">
        <v>450</v>
      </c>
      <c r="B80" s="43"/>
      <c r="C80" s="43"/>
      <c r="D80" s="43"/>
      <c r="E80" s="44"/>
      <c r="F80" s="74"/>
      <c r="G80" s="74"/>
      <c r="H80" s="75">
        <v>1</v>
      </c>
      <c r="I80" s="75">
        <f>S81</f>
        <v>1</v>
      </c>
      <c r="J80" s="44"/>
      <c r="K80" s="75">
        <f t="shared" si="36"/>
        <v>2</v>
      </c>
      <c r="L80" s="61">
        <f t="shared" si="34"/>
        <v>2.4390243902439024</v>
      </c>
      <c r="N80" s="91" t="s">
        <v>364</v>
      </c>
      <c r="O80" s="91"/>
      <c r="P80" s="94"/>
      <c r="Q80" s="95">
        <f t="shared" si="37"/>
        <v>0</v>
      </c>
      <c r="R80" s="95"/>
      <c r="S80" s="95">
        <v>0</v>
      </c>
      <c r="T80" s="95"/>
      <c r="U80" s="96" t="s">
        <v>433</v>
      </c>
      <c r="V80" s="96"/>
    </row>
    <row r="81" spans="1:22" x14ac:dyDescent="0.25">
      <c r="A81" s="42" t="s">
        <v>15</v>
      </c>
      <c r="B81" s="43"/>
      <c r="C81" s="43"/>
      <c r="D81" s="43"/>
      <c r="E81" s="44"/>
      <c r="F81" s="74"/>
      <c r="G81" s="74"/>
      <c r="H81" s="75">
        <v>2</v>
      </c>
      <c r="I81" s="75">
        <f t="shared" si="38"/>
        <v>0</v>
      </c>
      <c r="J81" s="44"/>
      <c r="K81" s="75">
        <f t="shared" si="36"/>
        <v>2</v>
      </c>
      <c r="L81" s="61">
        <f t="shared" si="34"/>
        <v>2.4390243902439024</v>
      </c>
      <c r="N81" s="91" t="s">
        <v>450</v>
      </c>
      <c r="O81" s="91"/>
      <c r="P81" s="94"/>
      <c r="Q81" s="95">
        <f t="shared" si="37"/>
        <v>58</v>
      </c>
      <c r="R81" s="95"/>
      <c r="S81" s="95">
        <v>1</v>
      </c>
      <c r="T81" s="95"/>
      <c r="U81" s="96">
        <f>(Q81-S81)/Q81*100</f>
        <v>98.275862068965509</v>
      </c>
      <c r="V81" s="96"/>
    </row>
    <row r="82" spans="1:22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1</v>
      </c>
      <c r="G82" s="55">
        <f>SUM(G65:G81)</f>
        <v>21</v>
      </c>
      <c r="H82" s="55">
        <f>SUM(H65:H81)</f>
        <v>48</v>
      </c>
      <c r="I82" s="55">
        <f>SUM(I65:I81)</f>
        <v>12</v>
      </c>
      <c r="J82" s="55">
        <f>SUM(J67:J81)</f>
        <v>0</v>
      </c>
      <c r="K82" s="55">
        <f>SUM(K65:K81)</f>
        <v>82</v>
      </c>
      <c r="L82" s="57">
        <f>SUM(L68:L81)</f>
        <v>100</v>
      </c>
      <c r="N82" s="91" t="s">
        <v>15</v>
      </c>
      <c r="O82" s="91"/>
      <c r="P82" s="94"/>
      <c r="Q82" s="95">
        <f>U59</f>
        <v>0</v>
      </c>
      <c r="R82" s="95"/>
      <c r="S82" s="95">
        <v>0</v>
      </c>
      <c r="T82" s="95"/>
      <c r="U82" s="121">
        <f>(Q81-S81)/Q81*100</f>
        <v>98.275862068965509</v>
      </c>
      <c r="V82" s="121"/>
    </row>
    <row r="83" spans="1:22" x14ac:dyDescent="0.25">
      <c r="N83" s="119" t="s">
        <v>5</v>
      </c>
      <c r="O83" s="120"/>
      <c r="P83" s="120"/>
      <c r="Q83" s="120">
        <f>SUM(Q65:R82)</f>
        <v>72</v>
      </c>
      <c r="R83" s="120"/>
      <c r="S83" s="120">
        <f>SUM(S65:S82)</f>
        <v>12</v>
      </c>
      <c r="T83" s="120"/>
      <c r="U83" s="117">
        <f>(Q83-S83)/Q83*100</f>
        <v>83.333333333333343</v>
      </c>
      <c r="V83" s="118"/>
    </row>
    <row r="88" spans="1:22" x14ac:dyDescent="0.25">
      <c r="A88" s="93" t="s">
        <v>451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</row>
  </sheetData>
  <mergeCells count="84">
    <mergeCell ref="U83:V83"/>
    <mergeCell ref="N83:P83"/>
    <mergeCell ref="Q83:R83"/>
    <mergeCell ref="Q82:R82"/>
    <mergeCell ref="S83:T83"/>
    <mergeCell ref="U82:V82"/>
    <mergeCell ref="S82:T82"/>
    <mergeCell ref="Q75:R75"/>
    <mergeCell ref="Q73:R73"/>
    <mergeCell ref="S73:T73"/>
    <mergeCell ref="U73:V73"/>
    <mergeCell ref="Q76:R76"/>
    <mergeCell ref="S76:T76"/>
    <mergeCell ref="U76:V76"/>
    <mergeCell ref="U75:V75"/>
    <mergeCell ref="Q74:R74"/>
    <mergeCell ref="S74:T74"/>
    <mergeCell ref="U74:V74"/>
    <mergeCell ref="Q77:R77"/>
    <mergeCell ref="U77:V77"/>
    <mergeCell ref="Q81:R81"/>
    <mergeCell ref="U81:V81"/>
    <mergeCell ref="S81:T81"/>
    <mergeCell ref="S80:T80"/>
    <mergeCell ref="Q80:R80"/>
    <mergeCell ref="U80:V80"/>
    <mergeCell ref="U79:V79"/>
    <mergeCell ref="S77:T77"/>
    <mergeCell ref="Q79:R79"/>
    <mergeCell ref="S79:T79"/>
    <mergeCell ref="Q78:R78"/>
    <mergeCell ref="S78:T78"/>
    <mergeCell ref="U78:V78"/>
    <mergeCell ref="A1:V1"/>
    <mergeCell ref="A12:V12"/>
    <mergeCell ref="A21:V21"/>
    <mergeCell ref="A26:V26"/>
    <mergeCell ref="A30:V30"/>
    <mergeCell ref="I2:V2"/>
    <mergeCell ref="B2:B3"/>
    <mergeCell ref="C2:C3"/>
    <mergeCell ref="D2:D3"/>
    <mergeCell ref="E2:E3"/>
    <mergeCell ref="H2:H3"/>
    <mergeCell ref="A2:A3"/>
    <mergeCell ref="F2:F3"/>
    <mergeCell ref="G2:G3"/>
    <mergeCell ref="S64:T64"/>
    <mergeCell ref="Q72:R72"/>
    <mergeCell ref="U71:V71"/>
    <mergeCell ref="S75:T75"/>
    <mergeCell ref="U69:V69"/>
    <mergeCell ref="S69:T69"/>
    <mergeCell ref="Q68:R68"/>
    <mergeCell ref="U64:V64"/>
    <mergeCell ref="U72:V72"/>
    <mergeCell ref="U65:V65"/>
    <mergeCell ref="U67:V67"/>
    <mergeCell ref="S65:T65"/>
    <mergeCell ref="S67:T67"/>
    <mergeCell ref="Q65:R65"/>
    <mergeCell ref="Q67:R67"/>
    <mergeCell ref="S68:T68"/>
    <mergeCell ref="S72:T72"/>
    <mergeCell ref="S70:T70"/>
    <mergeCell ref="A41:V41"/>
    <mergeCell ref="Q63:V63"/>
    <mergeCell ref="A62:L62"/>
    <mergeCell ref="N62:V62"/>
    <mergeCell ref="B63:I63"/>
    <mergeCell ref="N63:P64"/>
    <mergeCell ref="A63:A64"/>
    <mergeCell ref="K63:K64"/>
    <mergeCell ref="L63:L64"/>
    <mergeCell ref="Q64:R64"/>
    <mergeCell ref="Q66:R66"/>
    <mergeCell ref="U66:V66"/>
    <mergeCell ref="S66:T66"/>
    <mergeCell ref="U68:V68"/>
    <mergeCell ref="Q69:R69"/>
    <mergeCell ref="Q70:R70"/>
    <mergeCell ref="Q71:R71"/>
    <mergeCell ref="S71:T71"/>
    <mergeCell ref="U70:V70"/>
  </mergeCells>
  <pageMargins left="0.51181102362204722" right="0.2" top="0.78740157480314965" bottom="0.78740157480314965" header="0.31496062992125984" footer="0.31496062992125984"/>
  <pageSetup paperSize="9" scale="95" orientation="landscape" r:id="rId1"/>
  <ignoredErrors>
    <ignoredError sqref="U27:U28 U31:U39" formulaRange="1"/>
    <ignoredError sqref="U11 U25" formula="1"/>
    <ignoredError sqref="U22:U24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55" sqref="C255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4" t="s">
        <v>126</v>
      </c>
      <c r="B1" s="124" t="s">
        <v>125</v>
      </c>
      <c r="C1" s="122" t="s">
        <v>384</v>
      </c>
      <c r="D1" s="126" t="s">
        <v>385</v>
      </c>
      <c r="E1" s="122" t="s">
        <v>386</v>
      </c>
      <c r="F1" s="126" t="s">
        <v>387</v>
      </c>
      <c r="G1" s="122" t="s">
        <v>22</v>
      </c>
      <c r="H1" s="126" t="s">
        <v>349</v>
      </c>
      <c r="I1" s="122" t="s">
        <v>351</v>
      </c>
      <c r="J1" s="126" t="s">
        <v>353</v>
      </c>
      <c r="K1" s="122" t="s">
        <v>358</v>
      </c>
      <c r="L1" s="126" t="s">
        <v>365</v>
      </c>
      <c r="M1" s="122" t="s">
        <v>366</v>
      </c>
      <c r="N1" s="126" t="s">
        <v>367</v>
      </c>
      <c r="O1" s="123" t="s">
        <v>124</v>
      </c>
    </row>
    <row r="2" spans="1:15" x14ac:dyDescent="0.25">
      <c r="A2" s="128"/>
      <c r="B2" s="125"/>
      <c r="C2" s="122"/>
      <c r="D2" s="126"/>
      <c r="E2" s="122"/>
      <c r="F2" s="126"/>
      <c r="G2" s="122"/>
      <c r="H2" s="126"/>
      <c r="I2" s="122"/>
      <c r="J2" s="126"/>
      <c r="K2" s="122"/>
      <c r="L2" s="126"/>
      <c r="M2" s="122"/>
      <c r="N2" s="126"/>
      <c r="O2" s="123"/>
    </row>
    <row r="3" spans="1:15" x14ac:dyDescent="0.25">
      <c r="A3" s="40" t="s">
        <v>363</v>
      </c>
      <c r="B3" s="70" t="s">
        <v>363</v>
      </c>
      <c r="C3" s="62">
        <v>6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71">
        <f>SUM(C3:N3)</f>
        <v>6</v>
      </c>
    </row>
    <row r="4" spans="1:15" x14ac:dyDescent="0.25">
      <c r="A4" s="127" t="s">
        <v>31</v>
      </c>
      <c r="B4" s="127"/>
      <c r="C4" s="72">
        <f>SUM(C3)</f>
        <v>6</v>
      </c>
      <c r="D4" s="72">
        <f t="shared" ref="D4:N4" si="0">SUM(D3)</f>
        <v>0</v>
      </c>
      <c r="E4" s="72">
        <f t="shared" si="0"/>
        <v>0</v>
      </c>
      <c r="F4" s="72">
        <f t="shared" si="0"/>
        <v>0</v>
      </c>
      <c r="G4" s="72">
        <f t="shared" si="0"/>
        <v>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6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39" si="1">SUM(C5:N5)</f>
        <v>0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146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/>
      <c r="N9" s="67"/>
      <c r="O9" s="2">
        <f t="shared" si="1"/>
        <v>0</v>
      </c>
    </row>
    <row r="10" spans="1:15" x14ac:dyDescent="0.25">
      <c r="A10" s="6" t="s">
        <v>123</v>
      </c>
      <c r="B10" s="6" t="s">
        <v>29</v>
      </c>
      <c r="C10" s="63">
        <v>2</v>
      </c>
      <c r="D10" s="67"/>
      <c r="E10" s="63"/>
      <c r="F10" s="67"/>
      <c r="G10" s="63"/>
      <c r="H10" s="67"/>
      <c r="I10" s="63"/>
      <c r="J10" s="67"/>
      <c r="K10" s="63"/>
      <c r="L10" s="67"/>
      <c r="M10" s="63"/>
      <c r="N10" s="67"/>
      <c r="O10" s="2">
        <f t="shared" si="1"/>
        <v>2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/>
      <c r="H11" s="67"/>
      <c r="I11" s="63"/>
      <c r="J11" s="67"/>
      <c r="K11" s="63"/>
      <c r="L11" s="67"/>
      <c r="M11" s="63"/>
      <c r="N11" s="67"/>
      <c r="O11" s="2">
        <f t="shared" ref="O11" si="2">SUM(C11:N11)</f>
        <v>0</v>
      </c>
    </row>
    <row r="12" spans="1:15" x14ac:dyDescent="0.25">
      <c r="A12" s="6" t="s">
        <v>122</v>
      </c>
      <c r="B12" s="6" t="s">
        <v>29</v>
      </c>
      <c r="C12" s="63">
        <v>8</v>
      </c>
      <c r="D12" s="67"/>
      <c r="E12" s="63"/>
      <c r="F12" s="67"/>
      <c r="G12" s="63"/>
      <c r="H12" s="67"/>
      <c r="I12" s="63"/>
      <c r="J12" s="67"/>
      <c r="K12" s="63"/>
      <c r="L12" s="67"/>
      <c r="M12" s="63"/>
      <c r="N12" s="67"/>
      <c r="O12" s="2">
        <f t="shared" si="1"/>
        <v>8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120</v>
      </c>
      <c r="B15" s="3" t="s">
        <v>29</v>
      </c>
      <c r="C15" s="63"/>
      <c r="D15" s="67"/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si="1"/>
        <v>0</v>
      </c>
    </row>
    <row r="16" spans="1:15" x14ac:dyDescent="0.25">
      <c r="A16" s="3" t="s">
        <v>264</v>
      </c>
      <c r="B16" s="3" t="s">
        <v>29</v>
      </c>
      <c r="C16" s="63">
        <v>1</v>
      </c>
      <c r="D16" s="67"/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1</v>
      </c>
    </row>
    <row r="17" spans="1:15" x14ac:dyDescent="0.25">
      <c r="A17" s="3" t="s">
        <v>270</v>
      </c>
      <c r="B17" s="3" t="s">
        <v>29</v>
      </c>
      <c r="C17" s="63"/>
      <c r="D17" s="67"/>
      <c r="E17" s="63"/>
      <c r="F17" s="67"/>
      <c r="G17" s="63"/>
      <c r="H17" s="67"/>
      <c r="I17" s="63"/>
      <c r="J17" s="67"/>
      <c r="K17" s="63"/>
      <c r="L17" s="67"/>
      <c r="M17" s="63"/>
      <c r="N17" s="67"/>
      <c r="O17" s="2">
        <f t="shared" si="1"/>
        <v>0</v>
      </c>
    </row>
    <row r="18" spans="1:15" x14ac:dyDescent="0.25">
      <c r="A18" s="3" t="s">
        <v>286</v>
      </c>
      <c r="B18" s="3" t="s">
        <v>29</v>
      </c>
      <c r="C18" s="63"/>
      <c r="D18" s="67"/>
      <c r="E18" s="63"/>
      <c r="F18" s="67"/>
      <c r="G18" s="63"/>
      <c r="H18" s="67"/>
      <c r="I18" s="63"/>
      <c r="J18" s="67"/>
      <c r="K18" s="63"/>
      <c r="L18" s="67"/>
      <c r="M18" s="63"/>
      <c r="N18" s="67"/>
      <c r="O18" s="2">
        <f t="shared" ref="O18" si="3">SUM(C18:N18)</f>
        <v>0</v>
      </c>
    </row>
    <row r="19" spans="1:15" x14ac:dyDescent="0.25">
      <c r="A19" s="3" t="s">
        <v>119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/>
      <c r="K19" s="63"/>
      <c r="L19" s="67"/>
      <c r="M19" s="63"/>
      <c r="N19" s="67"/>
      <c r="O19" s="2">
        <f t="shared" si="1"/>
        <v>0</v>
      </c>
    </row>
    <row r="20" spans="1:15" x14ac:dyDescent="0.25">
      <c r="A20" s="3" t="s">
        <v>308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118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117</v>
      </c>
      <c r="B22" s="3" t="s">
        <v>29</v>
      </c>
      <c r="C22" s="63">
        <v>4</v>
      </c>
      <c r="D22" s="67"/>
      <c r="E22" s="63"/>
      <c r="F22" s="67"/>
      <c r="G22" s="63"/>
      <c r="H22" s="67"/>
      <c r="I22" s="63"/>
      <c r="J22" s="67"/>
      <c r="K22" s="63"/>
      <c r="L22" s="67"/>
      <c r="M22" s="63"/>
      <c r="N22" s="67"/>
      <c r="O22" s="2">
        <f t="shared" si="1"/>
        <v>4</v>
      </c>
    </row>
    <row r="23" spans="1:15" x14ac:dyDescent="0.25">
      <c r="A23" s="3" t="s">
        <v>116</v>
      </c>
      <c r="B23" s="3" t="s">
        <v>29</v>
      </c>
      <c r="C23" s="63"/>
      <c r="D23" s="67"/>
      <c r="E23" s="63"/>
      <c r="F23" s="67"/>
      <c r="G23" s="63"/>
      <c r="H23" s="67"/>
      <c r="I23" s="63"/>
      <c r="J23" s="67"/>
      <c r="K23" s="63"/>
      <c r="L23" s="67"/>
      <c r="M23" s="63"/>
      <c r="N23" s="67"/>
      <c r="O23" s="2">
        <f t="shared" si="1"/>
        <v>0</v>
      </c>
    </row>
    <row r="24" spans="1:15" x14ac:dyDescent="0.25">
      <c r="A24" s="3" t="s">
        <v>327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127" t="s">
        <v>31</v>
      </c>
      <c r="B25" s="127"/>
      <c r="C25" s="72">
        <f>SUM(C5:C24)</f>
        <v>15</v>
      </c>
      <c r="D25" s="72">
        <f t="shared" ref="D25:N25" si="4">SUM(D5:D24)</f>
        <v>0</v>
      </c>
      <c r="E25" s="72">
        <f t="shared" si="4"/>
        <v>0</v>
      </c>
      <c r="F25" s="72">
        <f t="shared" si="4"/>
        <v>0</v>
      </c>
      <c r="G25" s="72">
        <f t="shared" si="4"/>
        <v>0</v>
      </c>
      <c r="H25" s="72">
        <f t="shared" si="4"/>
        <v>0</v>
      </c>
      <c r="I25" s="72">
        <f t="shared" si="4"/>
        <v>0</v>
      </c>
      <c r="J25" s="72">
        <f t="shared" si="4"/>
        <v>0</v>
      </c>
      <c r="K25" s="72">
        <f t="shared" si="4"/>
        <v>0</v>
      </c>
      <c r="L25" s="72">
        <f t="shared" si="4"/>
        <v>0</v>
      </c>
      <c r="M25" s="72">
        <f t="shared" si="4"/>
        <v>0</v>
      </c>
      <c r="N25" s="72">
        <f t="shared" si="4"/>
        <v>0</v>
      </c>
      <c r="O25" s="62">
        <f t="shared" si="1"/>
        <v>15</v>
      </c>
    </row>
    <row r="26" spans="1:15" x14ac:dyDescent="0.25">
      <c r="A26" s="3" t="s">
        <v>115</v>
      </c>
      <c r="B26" s="3" t="s">
        <v>25</v>
      </c>
      <c r="C26" s="63"/>
      <c r="D26" s="67"/>
      <c r="E26" s="63"/>
      <c r="F26" s="67"/>
      <c r="G26" s="63"/>
      <c r="H26" s="67"/>
      <c r="I26" s="63"/>
      <c r="J26" s="67"/>
      <c r="K26" s="63"/>
      <c r="L26" s="67"/>
      <c r="M26" s="63"/>
      <c r="N26" s="67"/>
      <c r="O26" s="2">
        <f t="shared" si="1"/>
        <v>0</v>
      </c>
    </row>
    <row r="27" spans="1:15" x14ac:dyDescent="0.25">
      <c r="A27" s="3" t="s">
        <v>163</v>
      </c>
      <c r="B27" s="3" t="s">
        <v>25</v>
      </c>
      <c r="C27" s="63">
        <v>1</v>
      </c>
      <c r="D27" s="67"/>
      <c r="E27" s="63"/>
      <c r="F27" s="67"/>
      <c r="G27" s="63"/>
      <c r="H27" s="67"/>
      <c r="I27" s="63"/>
      <c r="J27" s="67"/>
      <c r="K27" s="63"/>
      <c r="L27" s="67"/>
      <c r="M27" s="63"/>
      <c r="N27" s="67"/>
      <c r="O27" s="2">
        <f t="shared" si="1"/>
        <v>1</v>
      </c>
    </row>
    <row r="28" spans="1:15" x14ac:dyDescent="0.25">
      <c r="A28" s="3" t="s">
        <v>114</v>
      </c>
      <c r="B28" s="3" t="s">
        <v>25</v>
      </c>
      <c r="C28" s="63"/>
      <c r="D28" s="67"/>
      <c r="E28" s="63"/>
      <c r="F28" s="67"/>
      <c r="G28" s="63"/>
      <c r="H28" s="67"/>
      <c r="I28" s="63"/>
      <c r="J28" s="67"/>
      <c r="K28" s="63"/>
      <c r="L28" s="67"/>
      <c r="M28" s="63"/>
      <c r="N28" s="67"/>
      <c r="O28" s="2">
        <f t="shared" si="1"/>
        <v>0</v>
      </c>
    </row>
    <row r="29" spans="1:15" x14ac:dyDescent="0.25">
      <c r="A29" s="3" t="s">
        <v>164</v>
      </c>
      <c r="B29" s="3" t="s">
        <v>25</v>
      </c>
      <c r="C29" s="63"/>
      <c r="D29" s="67"/>
      <c r="E29" s="63"/>
      <c r="F29" s="67"/>
      <c r="G29" s="63"/>
      <c r="H29" s="67"/>
      <c r="I29" s="63"/>
      <c r="J29" s="67"/>
      <c r="K29" s="63"/>
      <c r="L29" s="67"/>
      <c r="M29" s="63"/>
      <c r="N29" s="67"/>
      <c r="O29" s="2">
        <f t="shared" si="1"/>
        <v>0</v>
      </c>
    </row>
    <row r="30" spans="1:15" x14ac:dyDescent="0.25">
      <c r="A30" s="3" t="s">
        <v>177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ref="O30" si="5">SUM(C30:N30)</f>
        <v>0</v>
      </c>
    </row>
    <row r="31" spans="1:15" x14ac:dyDescent="0.25">
      <c r="A31" s="3" t="s">
        <v>113</v>
      </c>
      <c r="B31" s="3" t="s">
        <v>25</v>
      </c>
      <c r="C31" s="63">
        <v>1</v>
      </c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si="1"/>
        <v>1</v>
      </c>
    </row>
    <row r="32" spans="1:15" x14ac:dyDescent="0.25">
      <c r="A32" s="3" t="s">
        <v>191</v>
      </c>
      <c r="B32" s="3" t="s">
        <v>25</v>
      </c>
      <c r="C32" s="63"/>
      <c r="D32" s="67"/>
      <c r="E32" s="63"/>
      <c r="F32" s="67"/>
      <c r="G32" s="63"/>
      <c r="H32" s="67"/>
      <c r="I32" s="63"/>
      <c r="J32" s="67"/>
      <c r="K32" s="63"/>
      <c r="L32" s="67"/>
      <c r="M32" s="63"/>
      <c r="N32" s="67"/>
      <c r="O32" s="2">
        <f t="shared" si="1"/>
        <v>0</v>
      </c>
    </row>
    <row r="33" spans="1:15" x14ac:dyDescent="0.25">
      <c r="A33" s="3" t="s">
        <v>209</v>
      </c>
      <c r="B33" s="3" t="s">
        <v>25</v>
      </c>
      <c r="C33" s="63"/>
      <c r="D33" s="67"/>
      <c r="E33" s="63"/>
      <c r="F33" s="67"/>
      <c r="G33" s="63"/>
      <c r="H33" s="67"/>
      <c r="I33" s="63"/>
      <c r="J33" s="67"/>
      <c r="K33" s="63"/>
      <c r="L33" s="67"/>
      <c r="M33" s="63"/>
      <c r="N33" s="67"/>
      <c r="O33" s="2">
        <f t="shared" si="1"/>
        <v>0</v>
      </c>
    </row>
    <row r="34" spans="1:15" x14ac:dyDescent="0.25">
      <c r="A34" s="3" t="s">
        <v>92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112</v>
      </c>
      <c r="B35" s="3" t="s">
        <v>25</v>
      </c>
      <c r="C35" s="63">
        <v>1</v>
      </c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1</v>
      </c>
    </row>
    <row r="36" spans="1:15" x14ac:dyDescent="0.25">
      <c r="A36" s="3" t="s">
        <v>111</v>
      </c>
      <c r="B36" s="3" t="s">
        <v>25</v>
      </c>
      <c r="C36" s="63"/>
      <c r="D36" s="67"/>
      <c r="E36" s="63"/>
      <c r="F36" s="67"/>
      <c r="G36" s="63"/>
      <c r="H36" s="67"/>
      <c r="I36" s="63"/>
      <c r="J36" s="67"/>
      <c r="K36" s="63"/>
      <c r="L36" s="67"/>
      <c r="M36" s="63"/>
      <c r="N36" s="67"/>
      <c r="O36" s="2">
        <f t="shared" si="1"/>
        <v>0</v>
      </c>
    </row>
    <row r="37" spans="1:15" x14ac:dyDescent="0.25">
      <c r="A37" s="3" t="s">
        <v>110</v>
      </c>
      <c r="B37" s="3" t="s">
        <v>25</v>
      </c>
      <c r="C37" s="63"/>
      <c r="D37" s="67"/>
      <c r="E37" s="63"/>
      <c r="F37" s="67"/>
      <c r="G37" s="63"/>
      <c r="H37" s="67"/>
      <c r="I37" s="63"/>
      <c r="J37" s="67"/>
      <c r="K37" s="63"/>
      <c r="L37" s="67"/>
      <c r="M37" s="63"/>
      <c r="N37" s="67"/>
      <c r="O37" s="2">
        <f t="shared" si="1"/>
        <v>0</v>
      </c>
    </row>
    <row r="38" spans="1:15" x14ac:dyDescent="0.25">
      <c r="A38" s="3" t="s">
        <v>109</v>
      </c>
      <c r="B38" s="3" t="s">
        <v>25</v>
      </c>
      <c r="C38" s="63">
        <v>1</v>
      </c>
      <c r="D38" s="67"/>
      <c r="E38" s="63"/>
      <c r="F38" s="67"/>
      <c r="G38" s="63"/>
      <c r="H38" s="67"/>
      <c r="I38" s="63"/>
      <c r="J38" s="67"/>
      <c r="K38" s="63"/>
      <c r="L38" s="67"/>
      <c r="M38" s="63"/>
      <c r="N38" s="67"/>
      <c r="O38" s="2">
        <f t="shared" si="1"/>
        <v>1</v>
      </c>
    </row>
    <row r="39" spans="1:15" x14ac:dyDescent="0.25">
      <c r="A39" s="3" t="s">
        <v>108</v>
      </c>
      <c r="B39" s="3" t="s">
        <v>25</v>
      </c>
      <c r="C39" s="63">
        <v>2</v>
      </c>
      <c r="D39" s="67"/>
      <c r="E39" s="63"/>
      <c r="F39" s="67"/>
      <c r="G39" s="63"/>
      <c r="H39" s="67"/>
      <c r="I39" s="63"/>
      <c r="J39" s="67"/>
      <c r="K39" s="63"/>
      <c r="L39" s="67"/>
      <c r="M39" s="63"/>
      <c r="N39" s="67"/>
      <c r="O39" s="2">
        <f t="shared" si="1"/>
        <v>2</v>
      </c>
    </row>
    <row r="40" spans="1:15" x14ac:dyDescent="0.25">
      <c r="A40" s="3" t="s">
        <v>107</v>
      </c>
      <c r="B40" s="3" t="s">
        <v>25</v>
      </c>
      <c r="C40" s="63"/>
      <c r="D40" s="67"/>
      <c r="E40" s="63"/>
      <c r="F40" s="67"/>
      <c r="G40" s="63"/>
      <c r="H40" s="67"/>
      <c r="I40" s="63"/>
      <c r="J40" s="67"/>
      <c r="K40" s="63"/>
      <c r="L40" s="67"/>
      <c r="M40" s="63"/>
      <c r="N40" s="67"/>
      <c r="O40" s="2">
        <f t="shared" ref="O40:O81" si="6">SUM(C40:N40)</f>
        <v>0</v>
      </c>
    </row>
    <row r="41" spans="1:15" x14ac:dyDescent="0.25">
      <c r="A41" s="3" t="s">
        <v>244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si="6"/>
        <v>0</v>
      </c>
    </row>
    <row r="42" spans="1:15" x14ac:dyDescent="0.25">
      <c r="A42" s="3" t="s">
        <v>106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6"/>
        <v>0</v>
      </c>
    </row>
    <row r="43" spans="1:15" x14ac:dyDescent="0.25">
      <c r="A43" s="3" t="s">
        <v>105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6"/>
        <v>0</v>
      </c>
    </row>
    <row r="44" spans="1:15" x14ac:dyDescent="0.25">
      <c r="A44" s="3" t="s">
        <v>104</v>
      </c>
      <c r="B44" s="3" t="s">
        <v>25</v>
      </c>
      <c r="C44" s="63">
        <v>1</v>
      </c>
      <c r="D44" s="67"/>
      <c r="E44" s="63"/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6"/>
        <v>1</v>
      </c>
    </row>
    <row r="45" spans="1:15" x14ac:dyDescent="0.25">
      <c r="A45" s="3" t="s">
        <v>103</v>
      </c>
      <c r="B45" s="3" t="s">
        <v>25</v>
      </c>
      <c r="C45" s="63"/>
      <c r="D45" s="67"/>
      <c r="E45" s="63"/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6"/>
        <v>0</v>
      </c>
    </row>
    <row r="46" spans="1:15" x14ac:dyDescent="0.25">
      <c r="A46" s="3" t="s">
        <v>379</v>
      </c>
      <c r="B46" s="3" t="s">
        <v>25</v>
      </c>
      <c r="C46" s="63"/>
      <c r="D46" s="67"/>
      <c r="E46" s="63"/>
      <c r="F46" s="67"/>
      <c r="G46" s="63"/>
      <c r="H46" s="67"/>
      <c r="I46" s="63"/>
      <c r="J46" s="67"/>
      <c r="K46" s="63"/>
      <c r="L46" s="67"/>
      <c r="M46" s="63"/>
      <c r="N46" s="67"/>
      <c r="O46" s="2">
        <f t="shared" si="6"/>
        <v>0</v>
      </c>
    </row>
    <row r="47" spans="1:15" x14ac:dyDescent="0.25">
      <c r="A47" s="3" t="s">
        <v>102</v>
      </c>
      <c r="B47" s="3" t="s">
        <v>25</v>
      </c>
      <c r="C47" s="63"/>
      <c r="D47" s="67"/>
      <c r="E47" s="63"/>
      <c r="F47" s="67"/>
      <c r="G47" s="63"/>
      <c r="H47" s="67"/>
      <c r="I47" s="63"/>
      <c r="J47" s="67"/>
      <c r="K47" s="63"/>
      <c r="L47" s="67"/>
      <c r="M47" s="63"/>
      <c r="N47" s="67"/>
      <c r="O47" s="2">
        <f t="shared" si="6"/>
        <v>0</v>
      </c>
    </row>
    <row r="48" spans="1:15" x14ac:dyDescent="0.25">
      <c r="A48" s="3" t="s">
        <v>303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ref="O48" si="7">SUM(C48:N48)</f>
        <v>0</v>
      </c>
    </row>
    <row r="49" spans="1:15" x14ac:dyDescent="0.25">
      <c r="A49" s="3" t="s">
        <v>306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si="6"/>
        <v>0</v>
      </c>
    </row>
    <row r="50" spans="1:15" x14ac:dyDescent="0.25">
      <c r="A50" s="3" t="s">
        <v>101</v>
      </c>
      <c r="B50" s="3" t="s">
        <v>25</v>
      </c>
      <c r="C50" s="63">
        <v>1</v>
      </c>
      <c r="D50" s="67"/>
      <c r="E50" s="63"/>
      <c r="F50" s="67"/>
      <c r="G50" s="63"/>
      <c r="H50" s="67"/>
      <c r="I50" s="63"/>
      <c r="J50" s="67"/>
      <c r="K50" s="63"/>
      <c r="L50" s="67"/>
      <c r="M50" s="63"/>
      <c r="N50" s="67"/>
      <c r="O50" s="2">
        <f t="shared" si="6"/>
        <v>1</v>
      </c>
    </row>
    <row r="51" spans="1:15" x14ac:dyDescent="0.25">
      <c r="A51" s="3" t="s">
        <v>409</v>
      </c>
      <c r="B51" s="3" t="s">
        <v>25</v>
      </c>
      <c r="C51" s="63"/>
      <c r="D51" s="67"/>
      <c r="E51" s="63"/>
      <c r="F51" s="67"/>
      <c r="G51" s="63"/>
      <c r="H51" s="67"/>
      <c r="I51" s="63"/>
      <c r="J51" s="67"/>
      <c r="K51" s="63"/>
      <c r="L51" s="67"/>
      <c r="M51" s="63"/>
      <c r="N51" s="67"/>
      <c r="O51" s="2">
        <f t="shared" ref="O51" si="8">SUM(C51:N51)</f>
        <v>0</v>
      </c>
    </row>
    <row r="52" spans="1:15" x14ac:dyDescent="0.25">
      <c r="A52" s="3" t="s">
        <v>328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si="6"/>
        <v>0</v>
      </c>
    </row>
    <row r="53" spans="1:15" x14ac:dyDescent="0.25">
      <c r="A53" s="3" t="s">
        <v>100</v>
      </c>
      <c r="B53" s="3" t="s">
        <v>25</v>
      </c>
      <c r="C53" s="63"/>
      <c r="D53" s="67"/>
      <c r="E53" s="63"/>
      <c r="F53" s="67"/>
      <c r="G53" s="63"/>
      <c r="H53" s="67"/>
      <c r="I53" s="63"/>
      <c r="J53" s="67"/>
      <c r="K53" s="63"/>
      <c r="L53" s="67"/>
      <c r="M53" s="63"/>
      <c r="N53" s="67"/>
      <c r="O53" s="2">
        <f t="shared" si="6"/>
        <v>0</v>
      </c>
    </row>
    <row r="54" spans="1:15" x14ac:dyDescent="0.25">
      <c r="A54" s="127" t="s">
        <v>31</v>
      </c>
      <c r="B54" s="127"/>
      <c r="C54" s="72">
        <f>SUM(C26:C53)</f>
        <v>8</v>
      </c>
      <c r="D54" s="72">
        <f t="shared" ref="D54:M54" si="9">SUM(D26:D53)</f>
        <v>0</v>
      </c>
      <c r="E54" s="72">
        <f t="shared" si="9"/>
        <v>0</v>
      </c>
      <c r="F54" s="72">
        <f t="shared" si="9"/>
        <v>0</v>
      </c>
      <c r="G54" s="72">
        <f t="shared" si="9"/>
        <v>0</v>
      </c>
      <c r="H54" s="72">
        <f t="shared" si="9"/>
        <v>0</v>
      </c>
      <c r="I54" s="72">
        <f t="shared" si="9"/>
        <v>0</v>
      </c>
      <c r="J54" s="72">
        <f t="shared" si="9"/>
        <v>0</v>
      </c>
      <c r="K54" s="72">
        <f t="shared" si="9"/>
        <v>0</v>
      </c>
      <c r="L54" s="72">
        <f t="shared" si="9"/>
        <v>0</v>
      </c>
      <c r="M54" s="72">
        <f t="shared" si="9"/>
        <v>0</v>
      </c>
      <c r="N54" s="72">
        <f>SUM(N26:N53)</f>
        <v>0</v>
      </c>
      <c r="O54" s="62">
        <f t="shared" si="6"/>
        <v>8</v>
      </c>
    </row>
    <row r="55" spans="1:15" x14ac:dyDescent="0.25">
      <c r="A55" s="3" t="s">
        <v>132</v>
      </c>
      <c r="B55" s="3" t="s">
        <v>28</v>
      </c>
      <c r="C55" s="63"/>
      <c r="D55" s="67"/>
      <c r="E55" s="63"/>
      <c r="F55" s="67"/>
      <c r="G55" s="63"/>
      <c r="H55" s="67"/>
      <c r="I55" s="63"/>
      <c r="J55" s="67"/>
      <c r="K55" s="63"/>
      <c r="L55" s="67"/>
      <c r="M55" s="63"/>
      <c r="N55" s="67"/>
      <c r="O55" s="2">
        <f t="shared" ref="O55" si="10">SUM(C55:N55)</f>
        <v>0</v>
      </c>
    </row>
    <row r="56" spans="1:15" x14ac:dyDescent="0.25">
      <c r="A56" s="3" t="s">
        <v>136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si="6"/>
        <v>0</v>
      </c>
    </row>
    <row r="57" spans="1:15" x14ac:dyDescent="0.25">
      <c r="A57" s="3" t="s">
        <v>137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ref="O57" si="11">SUM(C57:N57)</f>
        <v>0</v>
      </c>
    </row>
    <row r="58" spans="1:15" x14ac:dyDescent="0.25">
      <c r="A58" s="3" t="s">
        <v>142</v>
      </c>
      <c r="B58" s="3" t="s">
        <v>28</v>
      </c>
      <c r="C58" s="63"/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0</v>
      </c>
    </row>
    <row r="59" spans="1:15" x14ac:dyDescent="0.25">
      <c r="A59" s="3" t="s">
        <v>149</v>
      </c>
      <c r="B59" s="3" t="s">
        <v>28</v>
      </c>
      <c r="C59" s="63">
        <v>1</v>
      </c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1</v>
      </c>
    </row>
    <row r="60" spans="1:15" x14ac:dyDescent="0.25">
      <c r="A60" s="3" t="s">
        <v>153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0</v>
      </c>
    </row>
    <row r="61" spans="1:15" x14ac:dyDescent="0.25">
      <c r="A61" s="3" t="s">
        <v>99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si="6"/>
        <v>0</v>
      </c>
    </row>
    <row r="62" spans="1:15" x14ac:dyDescent="0.25">
      <c r="A62" s="3" t="s">
        <v>170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5">SUM(C62:N62)</f>
        <v>0</v>
      </c>
    </row>
    <row r="63" spans="1:15" x14ac:dyDescent="0.25">
      <c r="A63" s="3" t="s">
        <v>98</v>
      </c>
      <c r="B63" s="3" t="s">
        <v>28</v>
      </c>
      <c r="C63" s="63"/>
      <c r="D63" s="67"/>
      <c r="E63" s="63"/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si="6"/>
        <v>0</v>
      </c>
    </row>
    <row r="64" spans="1:15" x14ac:dyDescent="0.25">
      <c r="A64" s="3" t="s">
        <v>175</v>
      </c>
      <c r="B64" s="3" t="s">
        <v>28</v>
      </c>
      <c r="C64" s="63">
        <v>3</v>
      </c>
      <c r="D64" s="67"/>
      <c r="E64" s="63"/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6"/>
        <v>3</v>
      </c>
    </row>
    <row r="65" spans="1:15" x14ac:dyDescent="0.25">
      <c r="A65" s="3" t="s">
        <v>179</v>
      </c>
      <c r="B65" s="3" t="s">
        <v>28</v>
      </c>
      <c r="C65" s="63">
        <v>5</v>
      </c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si="6"/>
        <v>5</v>
      </c>
    </row>
    <row r="66" spans="1:15" x14ac:dyDescent="0.25">
      <c r="A66" s="3" t="s">
        <v>180</v>
      </c>
      <c r="B66" s="3" t="s">
        <v>28</v>
      </c>
      <c r="C66" s="63"/>
      <c r="D66" s="67"/>
      <c r="E66" s="63"/>
      <c r="F66" s="67"/>
      <c r="G66" s="63"/>
      <c r="H66" s="67"/>
      <c r="I66" s="63"/>
      <c r="J66" s="67"/>
      <c r="K66" s="63"/>
      <c r="L66" s="67"/>
      <c r="M66" s="63"/>
      <c r="N66" s="67"/>
      <c r="O66" s="2">
        <f t="shared" si="6"/>
        <v>0</v>
      </c>
    </row>
    <row r="67" spans="1:15" x14ac:dyDescent="0.25">
      <c r="A67" s="3" t="s">
        <v>97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6"/>
        <v>0</v>
      </c>
    </row>
    <row r="68" spans="1:15" x14ac:dyDescent="0.25">
      <c r="A68" s="3" t="s">
        <v>96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6"/>
        <v>0</v>
      </c>
    </row>
    <row r="69" spans="1:15" x14ac:dyDescent="0.25">
      <c r="A69" s="3" t="s">
        <v>398</v>
      </c>
      <c r="B69" s="3" t="s">
        <v>28</v>
      </c>
      <c r="C69" s="63"/>
      <c r="D69" s="67"/>
      <c r="E69" s="63"/>
      <c r="F69" s="67"/>
      <c r="G69" s="63"/>
      <c r="H69" s="67"/>
      <c r="I69" s="63"/>
      <c r="J69" s="67"/>
      <c r="K69" s="63"/>
      <c r="L69" s="67"/>
      <c r="M69" s="63"/>
      <c r="N69" s="67"/>
      <c r="O69" s="2">
        <f t="shared" si="6"/>
        <v>0</v>
      </c>
    </row>
    <row r="70" spans="1:15" x14ac:dyDescent="0.25">
      <c r="A70" s="3" t="s">
        <v>95</v>
      </c>
      <c r="B70" s="3" t="s">
        <v>28</v>
      </c>
      <c r="C70" s="63"/>
      <c r="D70" s="67"/>
      <c r="E70" s="63"/>
      <c r="F70" s="67"/>
      <c r="G70" s="63"/>
      <c r="H70" s="67"/>
      <c r="I70" s="63"/>
      <c r="J70" s="67"/>
      <c r="K70" s="63"/>
      <c r="L70" s="67"/>
      <c r="M70" s="63"/>
      <c r="N70" s="67"/>
      <c r="O70" s="2">
        <f t="shared" si="6"/>
        <v>0</v>
      </c>
    </row>
    <row r="71" spans="1:15" x14ac:dyDescent="0.25">
      <c r="A71" s="3" t="s">
        <v>94</v>
      </c>
      <c r="B71" s="3" t="s">
        <v>28</v>
      </c>
      <c r="C71" s="63"/>
      <c r="D71" s="67"/>
      <c r="E71" s="63"/>
      <c r="F71" s="67"/>
      <c r="G71" s="63"/>
      <c r="H71" s="67"/>
      <c r="I71" s="63"/>
      <c r="J71" s="67"/>
      <c r="K71" s="63"/>
      <c r="L71" s="67"/>
      <c r="M71" s="63"/>
      <c r="N71" s="67"/>
      <c r="O71" s="2">
        <f t="shared" si="6"/>
        <v>0</v>
      </c>
    </row>
    <row r="72" spans="1:15" x14ac:dyDescent="0.25">
      <c r="A72" s="3" t="s">
        <v>188</v>
      </c>
      <c r="B72" s="3" t="s">
        <v>28</v>
      </c>
      <c r="C72" s="63"/>
      <c r="D72" s="67"/>
      <c r="E72" s="63"/>
      <c r="F72" s="67"/>
      <c r="G72" s="63"/>
      <c r="H72" s="67"/>
      <c r="I72" s="63"/>
      <c r="J72" s="67"/>
      <c r="K72" s="63"/>
      <c r="L72" s="67"/>
      <c r="M72" s="63"/>
      <c r="N72" s="67"/>
      <c r="O72" s="2">
        <f t="shared" si="6"/>
        <v>0</v>
      </c>
    </row>
    <row r="73" spans="1:15" x14ac:dyDescent="0.25">
      <c r="A73" s="3" t="s">
        <v>189</v>
      </c>
      <c r="B73" s="3" t="s">
        <v>28</v>
      </c>
      <c r="C73" s="63"/>
      <c r="D73" s="67"/>
      <c r="E73" s="63"/>
      <c r="F73" s="67"/>
      <c r="G73" s="63"/>
      <c r="H73" s="67"/>
      <c r="I73" s="63"/>
      <c r="J73" s="67"/>
      <c r="K73" s="63"/>
      <c r="L73" s="67"/>
      <c r="M73" s="63"/>
      <c r="N73" s="67"/>
      <c r="O73" s="2">
        <f t="shared" si="6"/>
        <v>0</v>
      </c>
    </row>
    <row r="74" spans="1:15" x14ac:dyDescent="0.25">
      <c r="A74" s="3" t="s">
        <v>93</v>
      </c>
      <c r="B74" s="3" t="s">
        <v>28</v>
      </c>
      <c r="C74" s="63"/>
      <c r="D74" s="67"/>
      <c r="E74" s="63"/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6"/>
        <v>0</v>
      </c>
    </row>
    <row r="75" spans="1:15" x14ac:dyDescent="0.25">
      <c r="A75" s="3" t="s">
        <v>194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6"/>
        <v>0</v>
      </c>
    </row>
    <row r="76" spans="1:15" x14ac:dyDescent="0.25">
      <c r="A76" s="3" t="s">
        <v>195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ref="O76" si="16">SUM(C76:N76)</f>
        <v>0</v>
      </c>
    </row>
    <row r="77" spans="1:15" x14ac:dyDescent="0.25">
      <c r="A77" s="3" t="s">
        <v>198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6"/>
        <v>0</v>
      </c>
    </row>
    <row r="78" spans="1:15" x14ac:dyDescent="0.25">
      <c r="A78" s="3" t="s">
        <v>201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6"/>
        <v>0</v>
      </c>
    </row>
    <row r="79" spans="1:15" x14ac:dyDescent="0.25">
      <c r="A79" s="3" t="s">
        <v>203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ref="O79" si="17">SUM(C79:N79)</f>
        <v>0</v>
      </c>
    </row>
    <row r="80" spans="1:15" x14ac:dyDescent="0.25">
      <c r="A80" s="3" t="s">
        <v>205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6"/>
        <v>0</v>
      </c>
    </row>
    <row r="81" spans="1:15" x14ac:dyDescent="0.25">
      <c r="A81" s="3" t="s">
        <v>207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si="6"/>
        <v>0</v>
      </c>
    </row>
    <row r="82" spans="1:15" x14ac:dyDescent="0.25">
      <c r="A82" s="3" t="s">
        <v>92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ref="O82:O125" si="18">SUM(C82:N82)</f>
        <v>0</v>
      </c>
    </row>
    <row r="83" spans="1:15" x14ac:dyDescent="0.25">
      <c r="A83" s="3" t="s">
        <v>212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si="18"/>
        <v>0</v>
      </c>
    </row>
    <row r="84" spans="1:15" x14ac:dyDescent="0.25">
      <c r="A84" s="3" t="s">
        <v>213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18"/>
        <v>0</v>
      </c>
    </row>
    <row r="85" spans="1:15" x14ac:dyDescent="0.25">
      <c r="A85" s="3" t="s">
        <v>91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18"/>
        <v>0</v>
      </c>
    </row>
    <row r="86" spans="1:15" x14ac:dyDescent="0.25">
      <c r="A86" s="3" t="s">
        <v>90</v>
      </c>
      <c r="B86" s="3" t="s">
        <v>28</v>
      </c>
      <c r="C86" s="63"/>
      <c r="D86" s="67"/>
      <c r="E86" s="63"/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si="18"/>
        <v>0</v>
      </c>
    </row>
    <row r="87" spans="1:15" x14ac:dyDescent="0.25">
      <c r="A87" s="3" t="s">
        <v>214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ref="O87" si="19">SUM(C87:N87)</f>
        <v>0</v>
      </c>
    </row>
    <row r="88" spans="1:15" x14ac:dyDescent="0.25">
      <c r="A88" s="3" t="s">
        <v>220</v>
      </c>
      <c r="B88" s="3" t="s">
        <v>28</v>
      </c>
      <c r="C88" s="63"/>
      <c r="D88" s="67"/>
      <c r="E88" s="63"/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18"/>
        <v>0</v>
      </c>
    </row>
    <row r="89" spans="1:15" x14ac:dyDescent="0.25">
      <c r="A89" s="3" t="s">
        <v>221</v>
      </c>
      <c r="B89" s="3" t="s">
        <v>28</v>
      </c>
      <c r="C89" s="63"/>
      <c r="D89" s="67"/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ref="O89" si="20">SUM(C89:N89)</f>
        <v>0</v>
      </c>
    </row>
    <row r="90" spans="1:15" x14ac:dyDescent="0.25">
      <c r="A90" s="3" t="s">
        <v>89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si="18"/>
        <v>0</v>
      </c>
    </row>
    <row r="91" spans="1:15" x14ac:dyDescent="0.25">
      <c r="A91" s="3" t="s">
        <v>222</v>
      </c>
      <c r="B91" s="3" t="s">
        <v>28</v>
      </c>
      <c r="C91" s="63"/>
      <c r="D91" s="67"/>
      <c r="E91" s="63"/>
      <c r="F91" s="67"/>
      <c r="G91" s="63"/>
      <c r="H91" s="67"/>
      <c r="I91" s="63"/>
      <c r="J91" s="67"/>
      <c r="K91" s="63"/>
      <c r="L91" s="67"/>
      <c r="M91" s="63"/>
      <c r="N91" s="67"/>
      <c r="O91" s="2">
        <f t="shared" si="18"/>
        <v>0</v>
      </c>
    </row>
    <row r="92" spans="1:15" x14ac:dyDescent="0.25">
      <c r="A92" s="3" t="s">
        <v>86</v>
      </c>
      <c r="B92" s="3" t="s">
        <v>28</v>
      </c>
      <c r="C92" s="63"/>
      <c r="D92" s="67"/>
      <c r="E92" s="63"/>
      <c r="F92" s="67"/>
      <c r="G92" s="63"/>
      <c r="H92" s="67"/>
      <c r="I92" s="63"/>
      <c r="J92" s="67"/>
      <c r="K92" s="63"/>
      <c r="L92" s="67"/>
      <c r="M92" s="63"/>
      <c r="N92" s="67"/>
      <c r="O92" s="2">
        <f t="shared" si="18"/>
        <v>0</v>
      </c>
    </row>
    <row r="93" spans="1:15" x14ac:dyDescent="0.25">
      <c r="A93" s="3" t="s">
        <v>88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si="18"/>
        <v>0</v>
      </c>
    </row>
    <row r="94" spans="1:15" x14ac:dyDescent="0.25">
      <c r="A94" s="3" t="s">
        <v>223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ref="O94" si="21">SUM(C94:N94)</f>
        <v>0</v>
      </c>
    </row>
    <row r="95" spans="1:15" x14ac:dyDescent="0.25">
      <c r="A95" s="3" t="s">
        <v>224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18"/>
        <v>0</v>
      </c>
    </row>
    <row r="96" spans="1:15" x14ac:dyDescent="0.25">
      <c r="A96" s="3" t="s">
        <v>87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18"/>
        <v>0</v>
      </c>
    </row>
    <row r="97" spans="1:15" x14ac:dyDescent="0.25">
      <c r="A97" s="3" t="s">
        <v>225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si="18"/>
        <v>0</v>
      </c>
    </row>
    <row r="98" spans="1:15" x14ac:dyDescent="0.25">
      <c r="A98" s="3" t="s">
        <v>227</v>
      </c>
      <c r="B98" s="3" t="s">
        <v>28</v>
      </c>
      <c r="C98" s="63"/>
      <c r="D98" s="67"/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si="18"/>
        <v>0</v>
      </c>
    </row>
    <row r="99" spans="1:15" x14ac:dyDescent="0.25">
      <c r="A99" s="3" t="s">
        <v>228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si="18"/>
        <v>0</v>
      </c>
    </row>
    <row r="100" spans="1:15" x14ac:dyDescent="0.25">
      <c r="A100" s="3" t="s">
        <v>85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18"/>
        <v>0</v>
      </c>
    </row>
    <row r="101" spans="1:15" x14ac:dyDescent="0.25">
      <c r="A101" s="3" t="s">
        <v>230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ref="O101" si="22">SUM(C101:N101)</f>
        <v>0</v>
      </c>
    </row>
    <row r="102" spans="1:15" x14ac:dyDescent="0.25">
      <c r="A102" s="3" t="s">
        <v>231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/>
      <c r="K102" s="63"/>
      <c r="L102" s="67"/>
      <c r="M102" s="63"/>
      <c r="N102" s="67"/>
      <c r="O102" s="2">
        <f t="shared" si="18"/>
        <v>0</v>
      </c>
    </row>
    <row r="103" spans="1:15" x14ac:dyDescent="0.25">
      <c r="A103" s="3" t="s">
        <v>528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ref="O103" si="23">SUM(C103:N103)</f>
        <v>0</v>
      </c>
    </row>
    <row r="104" spans="1:15" x14ac:dyDescent="0.25">
      <c r="A104" s="3" t="s">
        <v>236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si="18"/>
        <v>0</v>
      </c>
    </row>
    <row r="105" spans="1:15" x14ac:dyDescent="0.25">
      <c r="A105" s="3" t="s">
        <v>238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si="18"/>
        <v>0</v>
      </c>
    </row>
    <row r="106" spans="1:15" x14ac:dyDescent="0.25">
      <c r="A106" s="3" t="s">
        <v>241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18"/>
        <v>0</v>
      </c>
    </row>
    <row r="107" spans="1:15" x14ac:dyDescent="0.25">
      <c r="A107" s="3" t="s">
        <v>242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ref="O107" si="24">SUM(C107:N107)</f>
        <v>0</v>
      </c>
    </row>
    <row r="108" spans="1:15" x14ac:dyDescent="0.25">
      <c r="A108" s="3" t="s">
        <v>248</v>
      </c>
      <c r="B108" s="3" t="s">
        <v>28</v>
      </c>
      <c r="C108" s="63">
        <v>1</v>
      </c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ref="O108" si="25">SUM(C108:N108)</f>
        <v>1</v>
      </c>
    </row>
    <row r="109" spans="1:15" x14ac:dyDescent="0.25">
      <c r="A109" s="3" t="s">
        <v>84</v>
      </c>
      <c r="B109" s="3" t="s">
        <v>28</v>
      </c>
      <c r="C109" s="63"/>
      <c r="D109" s="67"/>
      <c r="E109" s="63"/>
      <c r="F109" s="67"/>
      <c r="G109" s="63"/>
      <c r="H109" s="67"/>
      <c r="I109" s="63"/>
      <c r="J109" s="67"/>
      <c r="K109" s="63"/>
      <c r="L109" s="67"/>
      <c r="M109" s="63"/>
      <c r="N109" s="67"/>
      <c r="O109" s="2">
        <f t="shared" si="18"/>
        <v>0</v>
      </c>
    </row>
    <row r="110" spans="1:15" x14ac:dyDescent="0.25">
      <c r="A110" s="3" t="s">
        <v>83</v>
      </c>
      <c r="B110" s="3" t="s">
        <v>28</v>
      </c>
      <c r="C110" s="63"/>
      <c r="D110" s="67"/>
      <c r="E110" s="63"/>
      <c r="F110" s="67"/>
      <c r="G110" s="63"/>
      <c r="H110" s="67"/>
      <c r="I110" s="63"/>
      <c r="J110" s="67"/>
      <c r="K110" s="63"/>
      <c r="L110" s="67"/>
      <c r="M110" s="63"/>
      <c r="N110" s="67"/>
      <c r="O110" s="2">
        <f t="shared" si="18"/>
        <v>0</v>
      </c>
    </row>
    <row r="111" spans="1:15" x14ac:dyDescent="0.25">
      <c r="A111" s="3" t="s">
        <v>255</v>
      </c>
      <c r="B111" s="3" t="s">
        <v>28</v>
      </c>
      <c r="C111" s="63"/>
      <c r="D111" s="67"/>
      <c r="E111" s="63"/>
      <c r="F111" s="67"/>
      <c r="G111" s="63"/>
      <c r="H111" s="67"/>
      <c r="I111" s="63"/>
      <c r="J111" s="67"/>
      <c r="K111" s="63"/>
      <c r="L111" s="67"/>
      <c r="M111" s="63"/>
      <c r="N111" s="67"/>
      <c r="O111" s="2">
        <f t="shared" si="18"/>
        <v>0</v>
      </c>
    </row>
    <row r="112" spans="1:15" x14ac:dyDescent="0.25">
      <c r="A112" s="3" t="s">
        <v>257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ref="O112" si="26">SUM(C112:N112)</f>
        <v>0</v>
      </c>
    </row>
    <row r="113" spans="1:15" x14ac:dyDescent="0.25">
      <c r="A113" s="3" t="s">
        <v>260</v>
      </c>
      <c r="B113" s="3" t="s">
        <v>28</v>
      </c>
      <c r="C113" s="63">
        <v>5</v>
      </c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si="18"/>
        <v>5</v>
      </c>
    </row>
    <row r="114" spans="1:15" x14ac:dyDescent="0.25">
      <c r="A114" s="3" t="s">
        <v>261</v>
      </c>
      <c r="B114" s="3" t="s">
        <v>28</v>
      </c>
      <c r="C114" s="63"/>
      <c r="D114" s="67"/>
      <c r="E114" s="63"/>
      <c r="F114" s="67"/>
      <c r="G114" s="63"/>
      <c r="H114" s="67"/>
      <c r="I114" s="63"/>
      <c r="J114" s="67"/>
      <c r="K114" s="63"/>
      <c r="L114" s="67"/>
      <c r="M114" s="63"/>
      <c r="N114" s="67"/>
      <c r="O114" s="2">
        <f t="shared" si="18"/>
        <v>0</v>
      </c>
    </row>
    <row r="115" spans="1:15" x14ac:dyDescent="0.25">
      <c r="A115" s="3" t="s">
        <v>265</v>
      </c>
      <c r="B115" s="3" t="s">
        <v>28</v>
      </c>
      <c r="C115" s="63"/>
      <c r="D115" s="67"/>
      <c r="E115" s="63"/>
      <c r="F115" s="67"/>
      <c r="G115" s="63"/>
      <c r="H115" s="67"/>
      <c r="I115" s="63"/>
      <c r="J115" s="67"/>
      <c r="K115" s="63"/>
      <c r="L115" s="67"/>
      <c r="M115" s="63"/>
      <c r="N115" s="67"/>
      <c r="O115" s="2">
        <f t="shared" ref="O115" si="27">SUM(C115:N115)</f>
        <v>0</v>
      </c>
    </row>
    <row r="116" spans="1:15" x14ac:dyDescent="0.25">
      <c r="A116" s="3" t="s">
        <v>267</v>
      </c>
      <c r="B116" s="3" t="s">
        <v>28</v>
      </c>
      <c r="C116" s="63"/>
      <c r="D116" s="67"/>
      <c r="E116" s="63"/>
      <c r="F116" s="67"/>
      <c r="G116" s="63"/>
      <c r="H116" s="67"/>
      <c r="I116" s="63"/>
      <c r="J116" s="67"/>
      <c r="K116" s="63"/>
      <c r="L116" s="67"/>
      <c r="M116" s="63"/>
      <c r="N116" s="67"/>
      <c r="O116" s="2">
        <f t="shared" si="18"/>
        <v>0</v>
      </c>
    </row>
    <row r="117" spans="1:15" x14ac:dyDescent="0.25">
      <c r="A117" s="3" t="s">
        <v>268</v>
      </c>
      <c r="B117" s="3" t="s">
        <v>28</v>
      </c>
      <c r="C117" s="63">
        <v>1</v>
      </c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ref="O117" si="28">SUM(C117:N117)</f>
        <v>1</v>
      </c>
    </row>
    <row r="118" spans="1:15" x14ac:dyDescent="0.25">
      <c r="A118" s="3" t="s">
        <v>269</v>
      </c>
      <c r="B118" s="3" t="s">
        <v>28</v>
      </c>
      <c r="C118" s="63"/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ref="O118" si="29">SUM(C118:N118)</f>
        <v>0</v>
      </c>
    </row>
    <row r="119" spans="1:15" x14ac:dyDescent="0.25">
      <c r="A119" s="3" t="s">
        <v>272</v>
      </c>
      <c r="B119" s="3" t="s">
        <v>28</v>
      </c>
      <c r="C119" s="63"/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si="18"/>
        <v>0</v>
      </c>
    </row>
    <row r="120" spans="1:15" x14ac:dyDescent="0.25">
      <c r="A120" s="3" t="s">
        <v>274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si="18"/>
        <v>0</v>
      </c>
    </row>
    <row r="121" spans="1:15" x14ac:dyDescent="0.25">
      <c r="A121" s="3" t="s">
        <v>275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ref="O121" si="30">SUM(C121:N121)</f>
        <v>0</v>
      </c>
    </row>
    <row r="122" spans="1:15" x14ac:dyDescent="0.25">
      <c r="A122" s="3" t="s">
        <v>276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si="18"/>
        <v>0</v>
      </c>
    </row>
    <row r="123" spans="1:15" x14ac:dyDescent="0.25">
      <c r="A123" s="3" t="s">
        <v>277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1">SUM(C123:N123)</f>
        <v>0</v>
      </c>
    </row>
    <row r="124" spans="1:15" x14ac:dyDescent="0.25">
      <c r="A124" s="3" t="s">
        <v>82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si="18"/>
        <v>0</v>
      </c>
    </row>
    <row r="125" spans="1:15" x14ac:dyDescent="0.25">
      <c r="A125" s="3" t="s">
        <v>284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18"/>
        <v>0</v>
      </c>
    </row>
    <row r="126" spans="1:15" x14ac:dyDescent="0.25">
      <c r="A126" s="3" t="s">
        <v>285</v>
      </c>
      <c r="B126" s="3" t="s">
        <v>28</v>
      </c>
      <c r="C126" s="63">
        <v>2</v>
      </c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ref="O126:O135" si="32">SUM(C126:N126)</f>
        <v>2</v>
      </c>
    </row>
    <row r="127" spans="1:15" x14ac:dyDescent="0.25">
      <c r="A127" s="3" t="s">
        <v>287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>SUM(C127:N127)</f>
        <v>0</v>
      </c>
    </row>
    <row r="128" spans="1:15" x14ac:dyDescent="0.25">
      <c r="A128" s="3" t="s">
        <v>295</v>
      </c>
      <c r="B128" s="3" t="s">
        <v>28</v>
      </c>
      <c r="C128" s="63"/>
      <c r="D128" s="67"/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>SUM(C128:N128)</f>
        <v>0</v>
      </c>
    </row>
    <row r="129" spans="1:15" x14ac:dyDescent="0.25">
      <c r="A129" s="3" t="s">
        <v>297</v>
      </c>
      <c r="B129" s="3" t="s">
        <v>28</v>
      </c>
      <c r="C129" s="63"/>
      <c r="D129" s="67"/>
      <c r="E129" s="63"/>
      <c r="F129" s="67"/>
      <c r="G129" s="63"/>
      <c r="H129" s="67"/>
      <c r="I129" s="63"/>
      <c r="J129" s="67"/>
      <c r="K129" s="63"/>
      <c r="L129" s="67"/>
      <c r="M129" s="63"/>
      <c r="N129" s="67"/>
      <c r="O129" s="2">
        <f t="shared" si="32"/>
        <v>0</v>
      </c>
    </row>
    <row r="130" spans="1:15" x14ac:dyDescent="0.25">
      <c r="A130" s="3" t="s">
        <v>298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 t="shared" ref="O130" si="33">SUM(C130:N130)</f>
        <v>0</v>
      </c>
    </row>
    <row r="131" spans="1:15" x14ac:dyDescent="0.25">
      <c r="A131" s="3" t="s">
        <v>301</v>
      </c>
      <c r="B131" s="3" t="s">
        <v>28</v>
      </c>
      <c r="C131" s="63"/>
      <c r="D131" s="67"/>
      <c r="E131" s="63"/>
      <c r="F131" s="67"/>
      <c r="G131" s="63"/>
      <c r="H131" s="67"/>
      <c r="I131" s="63"/>
      <c r="J131" s="67"/>
      <c r="K131" s="63"/>
      <c r="L131" s="67"/>
      <c r="M131" s="63"/>
      <c r="N131" s="67"/>
      <c r="O131" s="2">
        <f>SUM(C131:N131)</f>
        <v>0</v>
      </c>
    </row>
    <row r="132" spans="1:15" x14ac:dyDescent="0.25">
      <c r="A132" s="3" t="s">
        <v>304</v>
      </c>
      <c r="B132" s="3" t="s">
        <v>28</v>
      </c>
      <c r="C132" s="63"/>
      <c r="D132" s="67"/>
      <c r="E132" s="63"/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>SUM(C132:N132)</f>
        <v>0</v>
      </c>
    </row>
    <row r="133" spans="1:15" x14ac:dyDescent="0.25">
      <c r="A133" s="3" t="s">
        <v>305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>SUM(C133:N133)</f>
        <v>0</v>
      </c>
    </row>
    <row r="134" spans="1:15" x14ac:dyDescent="0.25">
      <c r="A134" s="3" t="s">
        <v>309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311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 t="shared" si="32"/>
        <v>0</v>
      </c>
    </row>
    <row r="136" spans="1:15" x14ac:dyDescent="0.25">
      <c r="A136" s="3" t="s">
        <v>313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 t="shared" ref="O136" si="34">SUM(C136:N136)</f>
        <v>0</v>
      </c>
    </row>
    <row r="137" spans="1:15" x14ac:dyDescent="0.25">
      <c r="A137" s="3" t="s">
        <v>81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 t="shared" ref="O137:O232" si="35">SUM(C137:N137)</f>
        <v>0</v>
      </c>
    </row>
    <row r="138" spans="1:15" x14ac:dyDescent="0.25">
      <c r="A138" s="3" t="s">
        <v>80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>
        <f t="shared" si="35"/>
        <v>0</v>
      </c>
    </row>
    <row r="139" spans="1:15" x14ac:dyDescent="0.25">
      <c r="A139" s="3" t="s">
        <v>317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 t="shared" si="35"/>
        <v>0</v>
      </c>
    </row>
    <row r="140" spans="1:15" x14ac:dyDescent="0.25">
      <c r="A140" s="3" t="s">
        <v>361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>
        <f t="shared" si="35"/>
        <v>0</v>
      </c>
    </row>
    <row r="141" spans="1:15" x14ac:dyDescent="0.25">
      <c r="A141" s="3" t="s">
        <v>319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 t="shared" ref="O141" si="36">SUM(C141:N141)</f>
        <v>0</v>
      </c>
    </row>
    <row r="142" spans="1:15" x14ac:dyDescent="0.25">
      <c r="A142" s="3" t="s">
        <v>321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/>
      <c r="L142" s="67"/>
      <c r="M142" s="63"/>
      <c r="N142" s="67"/>
      <c r="O142" s="2">
        <f t="shared" si="35"/>
        <v>0</v>
      </c>
    </row>
    <row r="143" spans="1:15" x14ac:dyDescent="0.25">
      <c r="A143" s="3" t="s">
        <v>322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 t="shared" ref="O143" si="37">SUM(C143:N143)</f>
        <v>0</v>
      </c>
    </row>
    <row r="144" spans="1:15" x14ac:dyDescent="0.25">
      <c r="A144" s="3" t="s">
        <v>325</v>
      </c>
      <c r="B144" s="3" t="s">
        <v>28</v>
      </c>
      <c r="C144" s="63">
        <v>2</v>
      </c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ref="O144" si="38">SUM(C144:N144)</f>
        <v>2</v>
      </c>
    </row>
    <row r="145" spans="1:15" x14ac:dyDescent="0.25">
      <c r="A145" s="3" t="s">
        <v>326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si="35"/>
        <v>0</v>
      </c>
    </row>
    <row r="146" spans="1:15" x14ac:dyDescent="0.25">
      <c r="A146" s="3" t="s">
        <v>79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ref="O146" si="39">SUM(C146:N146)</f>
        <v>0</v>
      </c>
    </row>
    <row r="147" spans="1:15" x14ac:dyDescent="0.25">
      <c r="A147" s="3" t="s">
        <v>341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si="35"/>
        <v>0</v>
      </c>
    </row>
    <row r="148" spans="1:15" x14ac:dyDescent="0.25">
      <c r="A148" s="3" t="s">
        <v>343</v>
      </c>
      <c r="B148" s="3" t="s">
        <v>28</v>
      </c>
      <c r="C148" s="63">
        <v>1</v>
      </c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si="35"/>
        <v>1</v>
      </c>
    </row>
    <row r="149" spans="1:15" x14ac:dyDescent="0.25">
      <c r="A149" s="3" t="s">
        <v>335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si="35"/>
        <v>0</v>
      </c>
    </row>
    <row r="150" spans="1:15" x14ac:dyDescent="0.25">
      <c r="A150" s="3" t="s">
        <v>78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si="35"/>
        <v>0</v>
      </c>
    </row>
    <row r="151" spans="1:15" x14ac:dyDescent="0.25">
      <c r="A151" s="3" t="s">
        <v>371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si="35"/>
        <v>0</v>
      </c>
    </row>
    <row r="152" spans="1:15" x14ac:dyDescent="0.25">
      <c r="A152" s="127" t="s">
        <v>31</v>
      </c>
      <c r="B152" s="127"/>
      <c r="C152" s="72">
        <f>SUM(C55:C151)</f>
        <v>21</v>
      </c>
      <c r="D152" s="72">
        <f t="shared" ref="D152:N152" si="40">SUM(D55:D151)</f>
        <v>0</v>
      </c>
      <c r="E152" s="72">
        <f t="shared" si="40"/>
        <v>0</v>
      </c>
      <c r="F152" s="72">
        <f t="shared" si="40"/>
        <v>0</v>
      </c>
      <c r="G152" s="72">
        <f t="shared" si="40"/>
        <v>0</v>
      </c>
      <c r="H152" s="72">
        <f t="shared" si="40"/>
        <v>0</v>
      </c>
      <c r="I152" s="72">
        <f t="shared" si="40"/>
        <v>0</v>
      </c>
      <c r="J152" s="72">
        <f t="shared" si="40"/>
        <v>0</v>
      </c>
      <c r="K152" s="72">
        <f t="shared" si="40"/>
        <v>0</v>
      </c>
      <c r="L152" s="72">
        <f t="shared" si="40"/>
        <v>0</v>
      </c>
      <c r="M152" s="72">
        <f t="shared" si="40"/>
        <v>0</v>
      </c>
      <c r="N152" s="72">
        <f t="shared" si="40"/>
        <v>0</v>
      </c>
      <c r="O152" s="62">
        <f t="shared" si="35"/>
        <v>21</v>
      </c>
    </row>
    <row r="153" spans="1:15" x14ac:dyDescent="0.25">
      <c r="A153" s="5" t="s">
        <v>538</v>
      </c>
      <c r="B153" s="5" t="s">
        <v>23</v>
      </c>
      <c r="C153" s="87"/>
      <c r="D153" s="68"/>
      <c r="E153" s="87"/>
      <c r="F153" s="88"/>
      <c r="G153" s="87"/>
      <c r="H153" s="88"/>
      <c r="I153" s="87"/>
      <c r="J153" s="88"/>
      <c r="K153" s="87"/>
      <c r="L153" s="88"/>
      <c r="M153" s="87"/>
      <c r="N153" s="88"/>
      <c r="O153" s="2">
        <f t="shared" ref="O153" si="41">SUM(C153:N153)</f>
        <v>0</v>
      </c>
    </row>
    <row r="154" spans="1:15" x14ac:dyDescent="0.25">
      <c r="A154" s="5" t="s">
        <v>522</v>
      </c>
      <c r="B154" s="5" t="s">
        <v>23</v>
      </c>
      <c r="C154" s="87"/>
      <c r="D154" s="68"/>
      <c r="E154" s="87"/>
      <c r="F154" s="88"/>
      <c r="G154" s="87"/>
      <c r="H154" s="88"/>
      <c r="I154" s="87"/>
      <c r="J154" s="88"/>
      <c r="K154" s="87"/>
      <c r="L154" s="88"/>
      <c r="M154" s="87"/>
      <c r="N154" s="88"/>
      <c r="O154" s="2">
        <f t="shared" si="35"/>
        <v>0</v>
      </c>
    </row>
    <row r="155" spans="1:15" x14ac:dyDescent="0.25">
      <c r="A155" s="5" t="s">
        <v>374</v>
      </c>
      <c r="B155" s="5" t="s">
        <v>23</v>
      </c>
      <c r="C155" s="87"/>
      <c r="D155" s="68"/>
      <c r="E155" s="87"/>
      <c r="F155" s="88"/>
      <c r="G155" s="87"/>
      <c r="H155" s="88"/>
      <c r="I155" s="87"/>
      <c r="J155" s="88"/>
      <c r="K155" s="87"/>
      <c r="L155" s="88"/>
      <c r="M155" s="87"/>
      <c r="N155" s="88"/>
      <c r="O155" s="2">
        <f t="shared" ref="O155" si="42">SUM(C155:N155)</f>
        <v>0</v>
      </c>
    </row>
    <row r="156" spans="1:15" x14ac:dyDescent="0.25">
      <c r="A156" s="5" t="s">
        <v>372</v>
      </c>
      <c r="B156" s="5" t="s">
        <v>23</v>
      </c>
      <c r="C156" s="87"/>
      <c r="D156" s="68"/>
      <c r="E156" s="87"/>
      <c r="F156" s="88"/>
      <c r="G156" s="87"/>
      <c r="H156" s="88"/>
      <c r="I156" s="87"/>
      <c r="J156" s="88"/>
      <c r="K156" s="87"/>
      <c r="L156" s="88"/>
      <c r="M156" s="87"/>
      <c r="N156" s="88"/>
      <c r="O156" s="2">
        <f t="shared" si="35"/>
        <v>0</v>
      </c>
    </row>
    <row r="157" spans="1:15" x14ac:dyDescent="0.25">
      <c r="A157" s="5" t="s">
        <v>469</v>
      </c>
      <c r="B157" s="5" t="s">
        <v>23</v>
      </c>
      <c r="C157" s="87"/>
      <c r="D157" s="68"/>
      <c r="E157" s="87"/>
      <c r="F157" s="88"/>
      <c r="G157" s="87"/>
      <c r="H157" s="88"/>
      <c r="I157" s="87"/>
      <c r="J157" s="88"/>
      <c r="K157" s="87"/>
      <c r="L157" s="88"/>
      <c r="M157" s="87"/>
      <c r="N157" s="88"/>
      <c r="O157" s="2">
        <f t="shared" ref="O157" si="43">SUM(C157:N157)</f>
        <v>0</v>
      </c>
    </row>
    <row r="158" spans="1:15" x14ac:dyDescent="0.25">
      <c r="A158" s="5" t="s">
        <v>425</v>
      </c>
      <c r="B158" s="5" t="s">
        <v>23</v>
      </c>
      <c r="C158" s="87"/>
      <c r="D158" s="68"/>
      <c r="E158" s="87"/>
      <c r="F158" s="88"/>
      <c r="G158" s="87"/>
      <c r="H158" s="88"/>
      <c r="I158" s="87"/>
      <c r="J158" s="88"/>
      <c r="K158" s="87"/>
      <c r="L158" s="88"/>
      <c r="M158" s="87"/>
      <c r="N158" s="88"/>
      <c r="O158" s="2">
        <f t="shared" si="35"/>
        <v>0</v>
      </c>
    </row>
    <row r="159" spans="1:15" x14ac:dyDescent="0.25">
      <c r="A159" s="5" t="s">
        <v>404</v>
      </c>
      <c r="B159" s="5" t="s">
        <v>23</v>
      </c>
      <c r="C159" s="87"/>
      <c r="D159" s="68"/>
      <c r="E159" s="87"/>
      <c r="F159" s="88"/>
      <c r="G159" s="87"/>
      <c r="H159" s="88"/>
      <c r="I159" s="87"/>
      <c r="J159" s="88"/>
      <c r="K159" s="87"/>
      <c r="L159" s="88"/>
      <c r="M159" s="87"/>
      <c r="N159" s="88"/>
      <c r="O159" s="2">
        <f t="shared" si="35"/>
        <v>0</v>
      </c>
    </row>
    <row r="160" spans="1:15" x14ac:dyDescent="0.25">
      <c r="A160" s="5" t="s">
        <v>77</v>
      </c>
      <c r="B160" s="5" t="s">
        <v>23</v>
      </c>
      <c r="C160" s="87"/>
      <c r="D160" s="68"/>
      <c r="E160" s="87"/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si="35"/>
        <v>0</v>
      </c>
    </row>
    <row r="161" spans="1:15" x14ac:dyDescent="0.25">
      <c r="A161" s="5" t="s">
        <v>430</v>
      </c>
      <c r="B161" s="5" t="s">
        <v>23</v>
      </c>
      <c r="C161" s="87"/>
      <c r="D161" s="68"/>
      <c r="E161" s="87"/>
      <c r="F161" s="88"/>
      <c r="G161" s="87"/>
      <c r="H161" s="88"/>
      <c r="I161" s="87"/>
      <c r="J161" s="88"/>
      <c r="K161" s="87"/>
      <c r="L161" s="88"/>
      <c r="M161" s="87"/>
      <c r="N161" s="88"/>
      <c r="O161" s="2">
        <f t="shared" ref="O161:O162" si="44">SUM(C161:N161)</f>
        <v>0</v>
      </c>
    </row>
    <row r="162" spans="1:15" x14ac:dyDescent="0.25">
      <c r="A162" s="5" t="s">
        <v>486</v>
      </c>
      <c r="B162" s="5" t="s">
        <v>23</v>
      </c>
      <c r="C162" s="87"/>
      <c r="D162" s="68"/>
      <c r="E162" s="87"/>
      <c r="F162" s="88"/>
      <c r="G162" s="87"/>
      <c r="H162" s="88"/>
      <c r="I162" s="87"/>
      <c r="J162" s="88"/>
      <c r="K162" s="87"/>
      <c r="L162" s="88"/>
      <c r="M162" s="87"/>
      <c r="N162" s="88"/>
      <c r="O162" s="2">
        <f t="shared" si="44"/>
        <v>0</v>
      </c>
    </row>
    <row r="163" spans="1:15" x14ac:dyDescent="0.25">
      <c r="A163" s="5" t="s">
        <v>431</v>
      </c>
      <c r="B163" s="5" t="s">
        <v>23</v>
      </c>
      <c r="C163" s="87"/>
      <c r="D163" s="68"/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ref="O163" si="45">SUM(C163:N163)</f>
        <v>0</v>
      </c>
    </row>
    <row r="164" spans="1:15" x14ac:dyDescent="0.25">
      <c r="A164" s="5" t="s">
        <v>76</v>
      </c>
      <c r="B164" s="5" t="s">
        <v>23</v>
      </c>
      <c r="C164" s="87"/>
      <c r="D164" s="68"/>
      <c r="E164" s="87"/>
      <c r="F164" s="88"/>
      <c r="G164" s="87"/>
      <c r="H164" s="88"/>
      <c r="I164" s="87"/>
      <c r="J164" s="88"/>
      <c r="K164" s="87"/>
      <c r="L164" s="88"/>
      <c r="M164" s="87"/>
      <c r="N164" s="88"/>
      <c r="O164" s="2">
        <f t="shared" si="35"/>
        <v>0</v>
      </c>
    </row>
    <row r="165" spans="1:15" x14ac:dyDescent="0.25">
      <c r="A165" s="5" t="s">
        <v>427</v>
      </c>
      <c r="B165" s="5" t="s">
        <v>23</v>
      </c>
      <c r="C165" s="87"/>
      <c r="D165" s="68"/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si="35"/>
        <v>0</v>
      </c>
    </row>
    <row r="166" spans="1:15" x14ac:dyDescent="0.25">
      <c r="A166" s="5" t="s">
        <v>517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ref="O166" si="46">SUM(C166:N166)</f>
        <v>0</v>
      </c>
    </row>
    <row r="167" spans="1:15" x14ac:dyDescent="0.25">
      <c r="A167" s="5" t="s">
        <v>457</v>
      </c>
      <c r="B167" s="5" t="s">
        <v>23</v>
      </c>
      <c r="C167" s="87"/>
      <c r="D167" s="68"/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ref="O167:O168" si="47">SUM(C167:N167)</f>
        <v>0</v>
      </c>
    </row>
    <row r="168" spans="1:15" x14ac:dyDescent="0.25">
      <c r="A168" s="5" t="s">
        <v>499</v>
      </c>
      <c r="B168" s="5" t="s">
        <v>23</v>
      </c>
      <c r="C168" s="87"/>
      <c r="D168" s="88"/>
      <c r="E168" s="87"/>
      <c r="F168" s="68"/>
      <c r="G168" s="89"/>
      <c r="H168" s="68"/>
      <c r="I168" s="89"/>
      <c r="J168" s="68"/>
      <c r="K168" s="89"/>
      <c r="L168" s="68"/>
      <c r="M168" s="89"/>
      <c r="N168" s="68"/>
      <c r="O168" s="2">
        <f t="shared" si="47"/>
        <v>0</v>
      </c>
    </row>
    <row r="169" spans="1:15" x14ac:dyDescent="0.25">
      <c r="A169" s="5" t="s">
        <v>410</v>
      </c>
      <c r="B169" s="5" t="s">
        <v>23</v>
      </c>
      <c r="C169" s="87"/>
      <c r="D169" s="88"/>
      <c r="E169" s="87"/>
      <c r="F169" s="68"/>
      <c r="G169" s="89"/>
      <c r="H169" s="68"/>
      <c r="I169" s="89"/>
      <c r="J169" s="68"/>
      <c r="K169" s="89"/>
      <c r="L169" s="68"/>
      <c r="M169" s="89"/>
      <c r="N169" s="68"/>
      <c r="O169" s="2">
        <f t="shared" ref="O169" si="48">SUM(C169:N169)</f>
        <v>0</v>
      </c>
    </row>
    <row r="170" spans="1:15" x14ac:dyDescent="0.25">
      <c r="A170" s="5" t="s">
        <v>456</v>
      </c>
      <c r="B170" s="5" t="s">
        <v>23</v>
      </c>
      <c r="C170" s="87"/>
      <c r="D170" s="88"/>
      <c r="E170" s="87"/>
      <c r="F170" s="68"/>
      <c r="G170" s="89"/>
      <c r="H170" s="68"/>
      <c r="I170" s="89"/>
      <c r="J170" s="68"/>
      <c r="K170" s="89"/>
      <c r="L170" s="68"/>
      <c r="M170" s="89"/>
      <c r="N170" s="68"/>
      <c r="O170" s="2">
        <f t="shared" ref="O170:O172" si="49">SUM(C170:N170)</f>
        <v>0</v>
      </c>
    </row>
    <row r="171" spans="1:15" x14ac:dyDescent="0.25">
      <c r="A171" s="5" t="s">
        <v>539</v>
      </c>
      <c r="B171" s="5" t="s">
        <v>23</v>
      </c>
      <c r="C171" s="87"/>
      <c r="D171" s="88"/>
      <c r="E171" s="87"/>
      <c r="F171" s="68"/>
      <c r="G171" s="89"/>
      <c r="H171" s="68"/>
      <c r="I171" s="89"/>
      <c r="J171" s="68"/>
      <c r="K171" s="89"/>
      <c r="L171" s="68"/>
      <c r="M171" s="89"/>
      <c r="N171" s="68"/>
      <c r="O171" s="2">
        <f t="shared" ref="O171" si="50">SUM(C171:N171)</f>
        <v>0</v>
      </c>
    </row>
    <row r="172" spans="1:15" x14ac:dyDescent="0.25">
      <c r="A172" s="5" t="s">
        <v>403</v>
      </c>
      <c r="B172" s="5" t="s">
        <v>23</v>
      </c>
      <c r="C172" s="87"/>
      <c r="D172" s="68"/>
      <c r="E172" s="87"/>
      <c r="F172" s="88"/>
      <c r="G172" s="87"/>
      <c r="H172" s="88"/>
      <c r="I172" s="87"/>
      <c r="J172" s="88"/>
      <c r="K172" s="87"/>
      <c r="L172" s="88"/>
      <c r="M172" s="87"/>
      <c r="N172" s="88"/>
      <c r="O172" s="2">
        <f t="shared" si="49"/>
        <v>0</v>
      </c>
    </row>
    <row r="173" spans="1:15" x14ac:dyDescent="0.25">
      <c r="A173" s="5" t="s">
        <v>397</v>
      </c>
      <c r="B173" s="5" t="s">
        <v>23</v>
      </c>
      <c r="C173" s="87"/>
      <c r="D173" s="68"/>
      <c r="E173" s="87"/>
      <c r="F173" s="88"/>
      <c r="G173" s="87"/>
      <c r="H173" s="88"/>
      <c r="I173" s="87"/>
      <c r="J173" s="88"/>
      <c r="K173" s="87"/>
      <c r="L173" s="88"/>
      <c r="M173" s="87"/>
      <c r="N173" s="88"/>
      <c r="O173" s="2">
        <f t="shared" si="35"/>
        <v>0</v>
      </c>
    </row>
    <row r="174" spans="1:15" x14ac:dyDescent="0.25">
      <c r="A174" s="5" t="s">
        <v>532</v>
      </c>
      <c r="B174" s="5" t="s">
        <v>23</v>
      </c>
      <c r="C174" s="87"/>
      <c r="D174" s="68"/>
      <c r="E174" s="87"/>
      <c r="F174" s="88"/>
      <c r="G174" s="87"/>
      <c r="H174" s="88"/>
      <c r="I174" s="87"/>
      <c r="J174" s="88"/>
      <c r="K174" s="87"/>
      <c r="L174" s="88"/>
      <c r="M174" s="87"/>
      <c r="N174" s="88"/>
      <c r="O174" s="2">
        <f t="shared" ref="O174" si="51">SUM(C174:N174)</f>
        <v>0</v>
      </c>
    </row>
    <row r="175" spans="1:15" x14ac:dyDescent="0.25">
      <c r="A175" s="5" t="s">
        <v>513</v>
      </c>
      <c r="B175" s="5" t="s">
        <v>23</v>
      </c>
      <c r="C175" s="87"/>
      <c r="D175" s="68"/>
      <c r="E175" s="87"/>
      <c r="F175" s="88"/>
      <c r="G175" s="87"/>
      <c r="H175" s="88"/>
      <c r="I175" s="87"/>
      <c r="J175" s="88"/>
      <c r="K175" s="87"/>
      <c r="L175" s="88"/>
      <c r="M175" s="87"/>
      <c r="N175" s="88"/>
      <c r="O175" s="2">
        <f t="shared" ref="O175" si="52">SUM(C175:N175)</f>
        <v>0</v>
      </c>
    </row>
    <row r="176" spans="1:15" x14ac:dyDescent="0.25">
      <c r="A176" s="5" t="s">
        <v>388</v>
      </c>
      <c r="B176" s="5" t="s">
        <v>23</v>
      </c>
      <c r="C176" s="87"/>
      <c r="D176" s="68"/>
      <c r="E176" s="87"/>
      <c r="F176" s="88"/>
      <c r="G176" s="87"/>
      <c r="H176" s="88"/>
      <c r="I176" s="87"/>
      <c r="J176" s="88"/>
      <c r="K176" s="87"/>
      <c r="L176" s="88"/>
      <c r="M176" s="87"/>
      <c r="N176" s="88"/>
      <c r="O176" s="2">
        <f t="shared" si="35"/>
        <v>0</v>
      </c>
    </row>
    <row r="177" spans="1:15" x14ac:dyDescent="0.25">
      <c r="A177" s="5" t="s">
        <v>508</v>
      </c>
      <c r="B177" s="5" t="s">
        <v>23</v>
      </c>
      <c r="C177" s="87"/>
      <c r="D177" s="68"/>
      <c r="E177" s="87"/>
      <c r="F177" s="88"/>
      <c r="G177" s="87"/>
      <c r="H177" s="88"/>
      <c r="I177" s="87"/>
      <c r="J177" s="88"/>
      <c r="K177" s="87"/>
      <c r="L177" s="88"/>
      <c r="M177" s="87"/>
      <c r="N177" s="88"/>
      <c r="O177" s="2">
        <f t="shared" ref="O177:O178" si="53">SUM(C177:N177)</f>
        <v>0</v>
      </c>
    </row>
    <row r="178" spans="1:15" x14ac:dyDescent="0.25">
      <c r="A178" s="5" t="s">
        <v>518</v>
      </c>
      <c r="B178" s="5" t="s">
        <v>23</v>
      </c>
      <c r="C178" s="87"/>
      <c r="D178" s="68"/>
      <c r="E178" s="87"/>
      <c r="F178" s="88"/>
      <c r="G178" s="87"/>
      <c r="H178" s="88"/>
      <c r="I178" s="87"/>
      <c r="J178" s="88"/>
      <c r="K178" s="87"/>
      <c r="L178" s="88"/>
      <c r="M178" s="87"/>
      <c r="N178" s="88"/>
      <c r="O178" s="2">
        <f t="shared" si="53"/>
        <v>0</v>
      </c>
    </row>
    <row r="179" spans="1:15" x14ac:dyDescent="0.25">
      <c r="A179" s="5" t="s">
        <v>75</v>
      </c>
      <c r="B179" s="5" t="s">
        <v>23</v>
      </c>
      <c r="C179" s="87"/>
      <c r="D179" s="68"/>
      <c r="E179" s="87"/>
      <c r="F179" s="88"/>
      <c r="G179" s="87"/>
      <c r="H179" s="88"/>
      <c r="I179" s="87"/>
      <c r="J179" s="88"/>
      <c r="K179" s="87"/>
      <c r="L179" s="88"/>
      <c r="M179" s="87"/>
      <c r="N179" s="88"/>
      <c r="O179" s="2">
        <f t="shared" si="35"/>
        <v>0</v>
      </c>
    </row>
    <row r="180" spans="1:15" x14ac:dyDescent="0.25">
      <c r="A180" s="5" t="s">
        <v>74</v>
      </c>
      <c r="B180" s="5" t="s">
        <v>23</v>
      </c>
      <c r="C180" s="89">
        <v>1</v>
      </c>
      <c r="D180" s="88"/>
      <c r="E180" s="87"/>
      <c r="F180" s="68"/>
      <c r="G180" s="87"/>
      <c r="H180" s="68"/>
      <c r="I180" s="89"/>
      <c r="J180" s="68"/>
      <c r="K180" s="89"/>
      <c r="L180" s="68"/>
      <c r="M180" s="89"/>
      <c r="N180" s="68"/>
      <c r="O180" s="2">
        <f t="shared" si="35"/>
        <v>1</v>
      </c>
    </row>
    <row r="181" spans="1:15" x14ac:dyDescent="0.25">
      <c r="A181" s="5" t="s">
        <v>481</v>
      </c>
      <c r="B181" s="5" t="s">
        <v>23</v>
      </c>
      <c r="C181" s="89"/>
      <c r="D181" s="88"/>
      <c r="E181" s="87"/>
      <c r="F181" s="68"/>
      <c r="G181" s="87"/>
      <c r="H181" s="68"/>
      <c r="I181" s="89"/>
      <c r="J181" s="68"/>
      <c r="K181" s="89"/>
      <c r="L181" s="68"/>
      <c r="M181" s="89"/>
      <c r="N181" s="68"/>
      <c r="O181" s="2">
        <f t="shared" si="35"/>
        <v>0</v>
      </c>
    </row>
    <row r="182" spans="1:15" x14ac:dyDescent="0.25">
      <c r="A182" s="5" t="s">
        <v>389</v>
      </c>
      <c r="B182" s="5" t="s">
        <v>23</v>
      </c>
      <c r="C182" s="87"/>
      <c r="D182" s="88"/>
      <c r="E182" s="87"/>
      <c r="F182" s="68"/>
      <c r="G182" s="89"/>
      <c r="H182" s="68"/>
      <c r="I182" s="89"/>
      <c r="J182" s="68"/>
      <c r="K182" s="89"/>
      <c r="L182" s="68"/>
      <c r="M182" s="89"/>
      <c r="N182" s="68"/>
      <c r="O182" s="2">
        <f t="shared" si="35"/>
        <v>0</v>
      </c>
    </row>
    <row r="183" spans="1:15" x14ac:dyDescent="0.25">
      <c r="A183" s="5" t="s">
        <v>390</v>
      </c>
      <c r="B183" s="5" t="s">
        <v>23</v>
      </c>
      <c r="C183" s="87"/>
      <c r="D183" s="88"/>
      <c r="E183" s="87"/>
      <c r="F183" s="68"/>
      <c r="G183" s="89"/>
      <c r="H183" s="68"/>
      <c r="I183" s="89"/>
      <c r="J183" s="68"/>
      <c r="K183" s="89"/>
      <c r="L183" s="68"/>
      <c r="M183" s="89"/>
      <c r="N183" s="68"/>
      <c r="O183" s="2">
        <f t="shared" si="35"/>
        <v>0</v>
      </c>
    </row>
    <row r="184" spans="1:15" x14ac:dyDescent="0.25">
      <c r="A184" s="5" t="s">
        <v>391</v>
      </c>
      <c r="B184" s="5" t="s">
        <v>23</v>
      </c>
      <c r="C184" s="87"/>
      <c r="D184" s="88"/>
      <c r="E184" s="87"/>
      <c r="F184" s="68"/>
      <c r="G184" s="89"/>
      <c r="H184" s="68"/>
      <c r="I184" s="89"/>
      <c r="J184" s="68"/>
      <c r="K184" s="89"/>
      <c r="L184" s="68"/>
      <c r="M184" s="89"/>
      <c r="N184" s="68"/>
      <c r="O184" s="2">
        <f t="shared" si="35"/>
        <v>0</v>
      </c>
    </row>
    <row r="185" spans="1:15" x14ac:dyDescent="0.25">
      <c r="A185" s="5" t="s">
        <v>399</v>
      </c>
      <c r="B185" s="5" t="s">
        <v>23</v>
      </c>
      <c r="C185" s="87">
        <v>1</v>
      </c>
      <c r="D185" s="88"/>
      <c r="E185" s="87"/>
      <c r="F185" s="68"/>
      <c r="G185" s="89"/>
      <c r="H185" s="68"/>
      <c r="I185" s="89"/>
      <c r="J185" s="68"/>
      <c r="K185" s="89"/>
      <c r="L185" s="68"/>
      <c r="M185" s="89"/>
      <c r="N185" s="68"/>
      <c r="O185" s="2">
        <f t="shared" si="35"/>
        <v>1</v>
      </c>
    </row>
    <row r="186" spans="1:15" x14ac:dyDescent="0.25">
      <c r="A186" s="5" t="s">
        <v>523</v>
      </c>
      <c r="B186" s="5" t="s">
        <v>23</v>
      </c>
      <c r="C186" s="87"/>
      <c r="D186" s="88"/>
      <c r="E186" s="87"/>
      <c r="F186" s="68"/>
      <c r="G186" s="89"/>
      <c r="H186" s="68"/>
      <c r="I186" s="89"/>
      <c r="J186" s="68"/>
      <c r="K186" s="89"/>
      <c r="L186" s="68"/>
      <c r="M186" s="89"/>
      <c r="N186" s="68"/>
      <c r="O186" s="2">
        <f t="shared" si="35"/>
        <v>0</v>
      </c>
    </row>
    <row r="187" spans="1:15" x14ac:dyDescent="0.25">
      <c r="A187" s="5" t="s">
        <v>453</v>
      </c>
      <c r="B187" s="5" t="s">
        <v>23</v>
      </c>
      <c r="C187" s="87"/>
      <c r="D187" s="88"/>
      <c r="E187" s="87"/>
      <c r="F187" s="68"/>
      <c r="G187" s="89"/>
      <c r="H187" s="68"/>
      <c r="I187" s="89"/>
      <c r="J187" s="68"/>
      <c r="K187" s="89"/>
      <c r="L187" s="68"/>
      <c r="M187" s="89"/>
      <c r="N187" s="68"/>
      <c r="O187" s="2">
        <f t="shared" ref="O187:O188" si="54">SUM(C187:N187)</f>
        <v>0</v>
      </c>
    </row>
    <row r="188" spans="1:15" x14ac:dyDescent="0.25">
      <c r="A188" s="5" t="s">
        <v>524</v>
      </c>
      <c r="B188" s="5" t="s">
        <v>23</v>
      </c>
      <c r="C188" s="87"/>
      <c r="D188" s="88"/>
      <c r="E188" s="87"/>
      <c r="F188" s="68"/>
      <c r="G188" s="89"/>
      <c r="H188" s="68"/>
      <c r="I188" s="89"/>
      <c r="J188" s="68"/>
      <c r="K188" s="89"/>
      <c r="L188" s="68"/>
      <c r="M188" s="89"/>
      <c r="N188" s="68"/>
      <c r="O188" s="2">
        <f t="shared" si="54"/>
        <v>0</v>
      </c>
    </row>
    <row r="189" spans="1:15" x14ac:dyDescent="0.25">
      <c r="A189" s="5" t="s">
        <v>375</v>
      </c>
      <c r="B189" s="5" t="s">
        <v>23</v>
      </c>
      <c r="C189" s="87"/>
      <c r="D189" s="88"/>
      <c r="E189" s="87"/>
      <c r="F189" s="68"/>
      <c r="G189" s="89"/>
      <c r="H189" s="68"/>
      <c r="I189" s="89"/>
      <c r="J189" s="68"/>
      <c r="K189" s="89"/>
      <c r="L189" s="68"/>
      <c r="M189" s="89"/>
      <c r="N189" s="68"/>
      <c r="O189" s="2">
        <f t="shared" si="35"/>
        <v>0</v>
      </c>
    </row>
    <row r="190" spans="1:15" x14ac:dyDescent="0.25">
      <c r="A190" s="5" t="s">
        <v>350</v>
      </c>
      <c r="B190" s="5" t="s">
        <v>23</v>
      </c>
      <c r="C190" s="87"/>
      <c r="D190" s="88"/>
      <c r="E190" s="87"/>
      <c r="F190" s="68"/>
      <c r="G190" s="89"/>
      <c r="H190" s="68"/>
      <c r="I190" s="89"/>
      <c r="J190" s="68"/>
      <c r="K190" s="89"/>
      <c r="L190" s="68"/>
      <c r="M190" s="89"/>
      <c r="N190" s="68"/>
      <c r="O190" s="2">
        <f t="shared" si="35"/>
        <v>0</v>
      </c>
    </row>
    <row r="191" spans="1:15" x14ac:dyDescent="0.25">
      <c r="A191" s="5" t="s">
        <v>540</v>
      </c>
      <c r="B191" s="5" t="s">
        <v>23</v>
      </c>
      <c r="C191" s="87"/>
      <c r="D191" s="88"/>
      <c r="E191" s="87"/>
      <c r="F191" s="68"/>
      <c r="G191" s="87"/>
      <c r="H191" s="68"/>
      <c r="I191" s="89"/>
      <c r="J191" s="68"/>
      <c r="K191" s="89"/>
      <c r="L191" s="68"/>
      <c r="M191" s="89"/>
      <c r="N191" s="68"/>
      <c r="O191" s="2">
        <f t="shared" ref="O191" si="55">SUM(C191:N191)</f>
        <v>0</v>
      </c>
    </row>
    <row r="192" spans="1:15" x14ac:dyDescent="0.25">
      <c r="A192" s="5" t="s">
        <v>527</v>
      </c>
      <c r="B192" s="5" t="s">
        <v>23</v>
      </c>
      <c r="C192" s="87"/>
      <c r="D192" s="88"/>
      <c r="E192" s="87"/>
      <c r="F192" s="68"/>
      <c r="G192" s="87"/>
      <c r="H192" s="68"/>
      <c r="I192" s="89"/>
      <c r="J192" s="68"/>
      <c r="K192" s="89"/>
      <c r="L192" s="68"/>
      <c r="M192" s="89"/>
      <c r="N192" s="68"/>
      <c r="O192" s="2">
        <f t="shared" si="35"/>
        <v>0</v>
      </c>
    </row>
    <row r="193" spans="1:15" x14ac:dyDescent="0.25">
      <c r="A193" s="5" t="s">
        <v>467</v>
      </c>
      <c r="B193" s="5" t="s">
        <v>23</v>
      </c>
      <c r="C193" s="87"/>
      <c r="D193" s="88"/>
      <c r="E193" s="87"/>
      <c r="F193" s="68"/>
      <c r="G193" s="87"/>
      <c r="H193" s="68"/>
      <c r="I193" s="89"/>
      <c r="J193" s="68"/>
      <c r="K193" s="89"/>
      <c r="L193" s="68"/>
      <c r="M193" s="89"/>
      <c r="N193" s="68"/>
      <c r="O193" s="2">
        <f t="shared" ref="O193:O194" si="56">SUM(C193:N193)</f>
        <v>0</v>
      </c>
    </row>
    <row r="194" spans="1:15" x14ac:dyDescent="0.25">
      <c r="A194" s="5" t="s">
        <v>496</v>
      </c>
      <c r="B194" s="5" t="s">
        <v>23</v>
      </c>
      <c r="C194" s="87"/>
      <c r="D194" s="88"/>
      <c r="E194" s="87"/>
      <c r="F194" s="68"/>
      <c r="G194" s="89"/>
      <c r="H194" s="68"/>
      <c r="I194" s="89"/>
      <c r="J194" s="68"/>
      <c r="K194" s="89"/>
      <c r="L194" s="68"/>
      <c r="M194" s="89"/>
      <c r="N194" s="68"/>
      <c r="O194" s="2">
        <f t="shared" si="56"/>
        <v>0</v>
      </c>
    </row>
    <row r="195" spans="1:15" x14ac:dyDescent="0.25">
      <c r="A195" s="5" t="s">
        <v>479</v>
      </c>
      <c r="B195" s="5" t="s">
        <v>23</v>
      </c>
      <c r="C195" s="87"/>
      <c r="D195" s="88"/>
      <c r="E195" s="87"/>
      <c r="F195" s="68"/>
      <c r="G195" s="87"/>
      <c r="H195" s="68"/>
      <c r="I195" s="89"/>
      <c r="J195" s="68"/>
      <c r="K195" s="89"/>
      <c r="L195" s="68"/>
      <c r="M195" s="89"/>
      <c r="N195" s="68"/>
      <c r="O195" s="2">
        <f t="shared" ref="O195" si="57">SUM(C195:N195)</f>
        <v>0</v>
      </c>
    </row>
    <row r="196" spans="1:15" x14ac:dyDescent="0.25">
      <c r="A196" s="5" t="s">
        <v>465</v>
      </c>
      <c r="B196" s="5" t="s">
        <v>23</v>
      </c>
      <c r="C196" s="87"/>
      <c r="D196" s="68"/>
      <c r="E196" s="87"/>
      <c r="F196" s="88"/>
      <c r="G196" s="87"/>
      <c r="H196" s="88"/>
      <c r="I196" s="87"/>
      <c r="J196" s="88"/>
      <c r="K196" s="87"/>
      <c r="L196" s="88"/>
      <c r="M196" s="87"/>
      <c r="N196" s="88"/>
      <c r="O196" s="2">
        <f t="shared" si="35"/>
        <v>0</v>
      </c>
    </row>
    <row r="197" spans="1:15" x14ac:dyDescent="0.25">
      <c r="A197" s="5" t="s">
        <v>454</v>
      </c>
      <c r="B197" s="5" t="s">
        <v>23</v>
      </c>
      <c r="C197" s="87"/>
      <c r="D197" s="68"/>
      <c r="E197" s="87"/>
      <c r="F197" s="88"/>
      <c r="G197" s="87"/>
      <c r="H197" s="88"/>
      <c r="I197" s="87"/>
      <c r="J197" s="88"/>
      <c r="K197" s="87"/>
      <c r="L197" s="88"/>
      <c r="M197" s="87"/>
      <c r="N197" s="88"/>
      <c r="O197" s="2">
        <f t="shared" ref="O197:O199" si="58">SUM(C197:N197)</f>
        <v>0</v>
      </c>
    </row>
    <row r="198" spans="1:15" x14ac:dyDescent="0.25">
      <c r="A198" s="5" t="s">
        <v>515</v>
      </c>
      <c r="B198" s="5" t="s">
        <v>23</v>
      </c>
      <c r="C198" s="87"/>
      <c r="D198" s="68"/>
      <c r="E198" s="87"/>
      <c r="F198" s="88"/>
      <c r="G198" s="87"/>
      <c r="H198" s="88"/>
      <c r="I198" s="87"/>
      <c r="J198" s="88"/>
      <c r="K198" s="87"/>
      <c r="L198" s="88"/>
      <c r="M198" s="87"/>
      <c r="N198" s="88"/>
      <c r="O198" s="2">
        <f t="shared" si="58"/>
        <v>0</v>
      </c>
    </row>
    <row r="199" spans="1:15" x14ac:dyDescent="0.25">
      <c r="A199" s="5" t="s">
        <v>473</v>
      </c>
      <c r="B199" s="5" t="s">
        <v>23</v>
      </c>
      <c r="C199" s="87"/>
      <c r="D199" s="68"/>
      <c r="E199" s="87"/>
      <c r="F199" s="88"/>
      <c r="G199" s="87"/>
      <c r="H199" s="88"/>
      <c r="I199" s="87"/>
      <c r="J199" s="88"/>
      <c r="K199" s="87"/>
      <c r="L199" s="88"/>
      <c r="M199" s="87"/>
      <c r="N199" s="88"/>
      <c r="O199" s="2">
        <f t="shared" si="58"/>
        <v>0</v>
      </c>
    </row>
    <row r="200" spans="1:15" x14ac:dyDescent="0.25">
      <c r="A200" s="5" t="s">
        <v>429</v>
      </c>
      <c r="B200" s="5" t="s">
        <v>23</v>
      </c>
      <c r="C200" s="87"/>
      <c r="D200" s="68"/>
      <c r="E200" s="87"/>
      <c r="F200" s="88"/>
      <c r="G200" s="87"/>
      <c r="H200" s="88"/>
      <c r="I200" s="87"/>
      <c r="J200" s="88"/>
      <c r="K200" s="87"/>
      <c r="L200" s="88"/>
      <c r="M200" s="87"/>
      <c r="N200" s="88"/>
      <c r="O200" s="2">
        <f t="shared" ref="O200" si="59">SUM(C200:N200)</f>
        <v>0</v>
      </c>
    </row>
    <row r="201" spans="1:15" x14ac:dyDescent="0.25">
      <c r="A201" s="5" t="s">
        <v>368</v>
      </c>
      <c r="B201" s="5" t="s">
        <v>23</v>
      </c>
      <c r="C201" s="87"/>
      <c r="D201" s="68"/>
      <c r="E201" s="87"/>
      <c r="F201" s="88"/>
      <c r="G201" s="87"/>
      <c r="H201" s="88"/>
      <c r="I201" s="87"/>
      <c r="J201" s="88"/>
      <c r="K201" s="87"/>
      <c r="L201" s="88"/>
      <c r="M201" s="87"/>
      <c r="N201" s="88"/>
      <c r="O201" s="2">
        <f t="shared" si="35"/>
        <v>0</v>
      </c>
    </row>
    <row r="202" spans="1:15" x14ac:dyDescent="0.25">
      <c r="A202" s="5" t="s">
        <v>354</v>
      </c>
      <c r="B202" s="5" t="s">
        <v>23</v>
      </c>
      <c r="C202" s="87"/>
      <c r="D202" s="88"/>
      <c r="E202" s="87"/>
      <c r="F202" s="68"/>
      <c r="G202" s="89"/>
      <c r="H202" s="68"/>
      <c r="I202" s="89"/>
      <c r="J202" s="68"/>
      <c r="K202" s="89"/>
      <c r="L202" s="68"/>
      <c r="M202" s="89"/>
      <c r="N202" s="68"/>
      <c r="O202" s="2">
        <f t="shared" si="35"/>
        <v>0</v>
      </c>
    </row>
    <row r="203" spans="1:15" x14ac:dyDescent="0.25">
      <c r="A203" s="5" t="s">
        <v>533</v>
      </c>
      <c r="B203" s="5" t="s">
        <v>23</v>
      </c>
      <c r="C203" s="87"/>
      <c r="D203" s="88"/>
      <c r="E203" s="87"/>
      <c r="F203" s="68"/>
      <c r="G203" s="89"/>
      <c r="H203" s="68"/>
      <c r="I203" s="89"/>
      <c r="J203" s="68"/>
      <c r="K203" s="89"/>
      <c r="L203" s="68"/>
      <c r="M203" s="89"/>
      <c r="N203" s="68"/>
      <c r="O203" s="2">
        <f t="shared" ref="O203" si="60">SUM(C203:N203)</f>
        <v>0</v>
      </c>
    </row>
    <row r="204" spans="1:15" x14ac:dyDescent="0.25">
      <c r="A204" s="5" t="s">
        <v>392</v>
      </c>
      <c r="B204" s="5" t="s">
        <v>23</v>
      </c>
      <c r="C204" s="87"/>
      <c r="D204" s="88"/>
      <c r="E204" s="87"/>
      <c r="F204" s="68"/>
      <c r="G204" s="89"/>
      <c r="H204" s="68"/>
      <c r="I204" s="89"/>
      <c r="J204" s="68"/>
      <c r="K204" s="89"/>
      <c r="L204" s="68"/>
      <c r="M204" s="89"/>
      <c r="N204" s="68"/>
      <c r="O204" s="2">
        <f t="shared" si="35"/>
        <v>0</v>
      </c>
    </row>
    <row r="205" spans="1:15" x14ac:dyDescent="0.25">
      <c r="A205" s="5" t="s">
        <v>530</v>
      </c>
      <c r="B205" s="5" t="s">
        <v>23</v>
      </c>
      <c r="C205" s="87"/>
      <c r="D205" s="88"/>
      <c r="E205" s="87"/>
      <c r="F205" s="68"/>
      <c r="G205" s="89"/>
      <c r="H205" s="68"/>
      <c r="I205" s="89"/>
      <c r="J205" s="68"/>
      <c r="K205" s="89"/>
      <c r="L205" s="68"/>
      <c r="M205" s="89"/>
      <c r="N205" s="68"/>
      <c r="O205" s="2">
        <f t="shared" si="35"/>
        <v>0</v>
      </c>
    </row>
    <row r="206" spans="1:15" x14ac:dyDescent="0.25">
      <c r="A206" s="5" t="s">
        <v>541</v>
      </c>
      <c r="B206" s="5" t="s">
        <v>23</v>
      </c>
      <c r="C206" s="87"/>
      <c r="D206" s="88"/>
      <c r="E206" s="87"/>
      <c r="F206" s="68"/>
      <c r="G206" s="89"/>
      <c r="H206" s="68"/>
      <c r="I206" s="89"/>
      <c r="J206" s="68"/>
      <c r="K206" s="89"/>
      <c r="L206" s="68"/>
      <c r="M206" s="89"/>
      <c r="N206" s="68"/>
      <c r="O206" s="2">
        <f t="shared" ref="O206" si="61">SUM(C206:N206)</f>
        <v>0</v>
      </c>
    </row>
    <row r="207" spans="1:15" x14ac:dyDescent="0.25">
      <c r="A207" s="5" t="s">
        <v>497</v>
      </c>
      <c r="B207" s="5" t="s">
        <v>23</v>
      </c>
      <c r="C207" s="87"/>
      <c r="D207" s="88"/>
      <c r="E207" s="87"/>
      <c r="F207" s="68"/>
      <c r="G207" s="89"/>
      <c r="H207" s="68"/>
      <c r="I207" s="89"/>
      <c r="J207" s="68"/>
      <c r="K207" s="89"/>
      <c r="L207" s="68"/>
      <c r="M207" s="89"/>
      <c r="N207" s="68"/>
      <c r="O207" s="2">
        <f t="shared" ref="O207" si="62">SUM(C207:N207)</f>
        <v>0</v>
      </c>
    </row>
    <row r="208" spans="1:15" x14ac:dyDescent="0.25">
      <c r="A208" s="5" t="s">
        <v>485</v>
      </c>
      <c r="B208" s="5" t="s">
        <v>23</v>
      </c>
      <c r="C208" s="87"/>
      <c r="D208" s="88"/>
      <c r="E208" s="87"/>
      <c r="F208" s="68"/>
      <c r="G208" s="89"/>
      <c r="H208" s="68"/>
      <c r="I208" s="89"/>
      <c r="J208" s="68"/>
      <c r="K208" s="89"/>
      <c r="L208" s="68"/>
      <c r="M208" s="89"/>
      <c r="N208" s="68"/>
      <c r="O208" s="2">
        <f t="shared" ref="O208" si="63">SUM(C208:N208)</f>
        <v>0</v>
      </c>
    </row>
    <row r="209" spans="1:15" x14ac:dyDescent="0.25">
      <c r="A209" s="5" t="s">
        <v>401</v>
      </c>
      <c r="B209" s="5" t="s">
        <v>23</v>
      </c>
      <c r="C209" s="87"/>
      <c r="D209" s="88"/>
      <c r="E209" s="87"/>
      <c r="F209" s="68"/>
      <c r="G209" s="89"/>
      <c r="H209" s="68"/>
      <c r="I209" s="89"/>
      <c r="J209" s="68"/>
      <c r="K209" s="89"/>
      <c r="L209" s="68"/>
      <c r="M209" s="89"/>
      <c r="N209" s="68"/>
      <c r="O209" s="2">
        <f t="shared" si="35"/>
        <v>0</v>
      </c>
    </row>
    <row r="210" spans="1:15" x14ac:dyDescent="0.25">
      <c r="A210" s="5" t="s">
        <v>400</v>
      </c>
      <c r="B210" s="5" t="s">
        <v>23</v>
      </c>
      <c r="C210" s="87"/>
      <c r="D210" s="88"/>
      <c r="E210" s="87"/>
      <c r="F210" s="68"/>
      <c r="G210" s="89"/>
      <c r="H210" s="68"/>
      <c r="I210" s="89"/>
      <c r="J210" s="68"/>
      <c r="K210" s="89"/>
      <c r="L210" s="68"/>
      <c r="M210" s="89"/>
      <c r="N210" s="68"/>
      <c r="O210" s="2">
        <f t="shared" si="35"/>
        <v>0</v>
      </c>
    </row>
    <row r="211" spans="1:15" x14ac:dyDescent="0.25">
      <c r="A211" s="5" t="s">
        <v>500</v>
      </c>
      <c r="B211" s="5" t="s">
        <v>23</v>
      </c>
      <c r="C211" s="87"/>
      <c r="D211" s="88"/>
      <c r="E211" s="87"/>
      <c r="F211" s="68"/>
      <c r="G211" s="89"/>
      <c r="H211" s="68"/>
      <c r="I211" s="89"/>
      <c r="J211" s="68"/>
      <c r="K211" s="89"/>
      <c r="L211" s="68"/>
      <c r="M211" s="89"/>
      <c r="N211" s="68"/>
      <c r="O211" s="2">
        <f t="shared" ref="O211" si="64">SUM(C211:N211)</f>
        <v>0</v>
      </c>
    </row>
    <row r="212" spans="1:15" x14ac:dyDescent="0.25">
      <c r="A212" s="5" t="s">
        <v>534</v>
      </c>
      <c r="B212" s="5" t="s">
        <v>23</v>
      </c>
      <c r="C212" s="87"/>
      <c r="D212" s="88"/>
      <c r="E212" s="87"/>
      <c r="F212" s="68"/>
      <c r="G212" s="89"/>
      <c r="H212" s="68"/>
      <c r="I212" s="89"/>
      <c r="J212" s="68"/>
      <c r="K212" s="89"/>
      <c r="L212" s="68"/>
      <c r="M212" s="89"/>
      <c r="N212" s="68"/>
      <c r="O212" s="2">
        <f t="shared" ref="O212" si="65">SUM(C212:N212)</f>
        <v>0</v>
      </c>
    </row>
    <row r="213" spans="1:15" x14ac:dyDescent="0.25">
      <c r="A213" s="5" t="s">
        <v>395</v>
      </c>
      <c r="B213" s="5" t="s">
        <v>23</v>
      </c>
      <c r="C213" s="87"/>
      <c r="D213" s="88"/>
      <c r="E213" s="87"/>
      <c r="F213" s="68"/>
      <c r="G213" s="89"/>
      <c r="H213" s="68"/>
      <c r="I213" s="89"/>
      <c r="J213" s="68"/>
      <c r="K213" s="89"/>
      <c r="L213" s="68"/>
      <c r="M213" s="89"/>
      <c r="N213" s="68"/>
      <c r="O213" s="2">
        <f t="shared" si="35"/>
        <v>0</v>
      </c>
    </row>
    <row r="214" spans="1:15" x14ac:dyDescent="0.25">
      <c r="A214" s="5" t="s">
        <v>369</v>
      </c>
      <c r="B214" s="5" t="s">
        <v>23</v>
      </c>
      <c r="C214" s="87"/>
      <c r="D214" s="88"/>
      <c r="E214" s="87"/>
      <c r="F214" s="68"/>
      <c r="G214" s="89"/>
      <c r="H214" s="68"/>
      <c r="I214" s="89"/>
      <c r="J214" s="68"/>
      <c r="K214" s="89"/>
      <c r="L214" s="68"/>
      <c r="M214" s="89"/>
      <c r="N214" s="68"/>
      <c r="O214" s="2">
        <f t="shared" si="35"/>
        <v>0</v>
      </c>
    </row>
    <row r="215" spans="1:15" x14ac:dyDescent="0.25">
      <c r="A215" s="5" t="s">
        <v>535</v>
      </c>
      <c r="B215" s="5" t="s">
        <v>23</v>
      </c>
      <c r="C215" s="87"/>
      <c r="D215" s="88"/>
      <c r="E215" s="87"/>
      <c r="F215" s="68"/>
      <c r="G215" s="89"/>
      <c r="H215" s="68"/>
      <c r="I215" s="89"/>
      <c r="J215" s="68"/>
      <c r="K215" s="89"/>
      <c r="L215" s="68"/>
      <c r="M215" s="89"/>
      <c r="N215" s="68"/>
      <c r="O215" s="2">
        <f t="shared" ref="O215" si="66">SUM(C215:N215)</f>
        <v>0</v>
      </c>
    </row>
    <row r="216" spans="1:15" x14ac:dyDescent="0.25">
      <c r="A216" s="5" t="s">
        <v>502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ref="O216:O217" si="67">SUM(C216:N216)</f>
        <v>0</v>
      </c>
    </row>
    <row r="217" spans="1:15" x14ac:dyDescent="0.25">
      <c r="A217" s="5" t="s">
        <v>521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si="67"/>
        <v>0</v>
      </c>
    </row>
    <row r="218" spans="1:15" x14ac:dyDescent="0.25">
      <c r="A218" s="5" t="s">
        <v>73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si="35"/>
        <v>0</v>
      </c>
    </row>
    <row r="219" spans="1:15" x14ac:dyDescent="0.25">
      <c r="A219" s="5" t="s">
        <v>72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si="35"/>
        <v>0</v>
      </c>
    </row>
    <row r="220" spans="1:15" x14ac:dyDescent="0.25">
      <c r="A220" s="5" t="s">
        <v>359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si="35"/>
        <v>0</v>
      </c>
    </row>
    <row r="221" spans="1:15" x14ac:dyDescent="0.25">
      <c r="A221" s="5" t="s">
        <v>405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ref="O221" si="68">SUM(C221:N221)</f>
        <v>0</v>
      </c>
    </row>
    <row r="222" spans="1:15" x14ac:dyDescent="0.25">
      <c r="A222" s="5" t="s">
        <v>71</v>
      </c>
      <c r="B222" s="5" t="s">
        <v>23</v>
      </c>
      <c r="C222" s="87"/>
      <c r="D222" s="68"/>
      <c r="E222" s="87"/>
      <c r="F222" s="88"/>
      <c r="G222" s="87"/>
      <c r="H222" s="88"/>
      <c r="I222" s="87"/>
      <c r="J222" s="88"/>
      <c r="K222" s="87"/>
      <c r="L222" s="88"/>
      <c r="M222" s="87"/>
      <c r="N222" s="88"/>
      <c r="O222" s="2">
        <f t="shared" si="35"/>
        <v>0</v>
      </c>
    </row>
    <row r="223" spans="1:15" x14ac:dyDescent="0.25">
      <c r="A223" s="5" t="s">
        <v>411</v>
      </c>
      <c r="B223" s="5" t="s">
        <v>23</v>
      </c>
      <c r="C223" s="87"/>
      <c r="D223" s="68"/>
      <c r="E223" s="87"/>
      <c r="F223" s="88"/>
      <c r="G223" s="87"/>
      <c r="H223" s="88"/>
      <c r="I223" s="87"/>
      <c r="J223" s="88"/>
      <c r="K223" s="87"/>
      <c r="L223" s="88"/>
      <c r="M223" s="87"/>
      <c r="N223" s="88"/>
      <c r="O223" s="2">
        <f t="shared" ref="O223" si="69">SUM(C223:N223)</f>
        <v>0</v>
      </c>
    </row>
    <row r="224" spans="1:15" x14ac:dyDescent="0.25">
      <c r="A224" s="5" t="s">
        <v>355</v>
      </c>
      <c r="B224" s="5" t="s">
        <v>23</v>
      </c>
      <c r="C224" s="87"/>
      <c r="D224" s="68"/>
      <c r="E224" s="87"/>
      <c r="F224" s="88"/>
      <c r="G224" s="87"/>
      <c r="H224" s="88"/>
      <c r="I224" s="87"/>
      <c r="J224" s="88"/>
      <c r="K224" s="87"/>
      <c r="L224" s="88"/>
      <c r="M224" s="87"/>
      <c r="N224" s="88"/>
      <c r="O224" s="2">
        <f t="shared" si="35"/>
        <v>0</v>
      </c>
    </row>
    <row r="225" spans="1:15" x14ac:dyDescent="0.25">
      <c r="A225" s="5" t="s">
        <v>498</v>
      </c>
      <c r="B225" s="5" t="s">
        <v>23</v>
      </c>
      <c r="C225" s="87">
        <v>1</v>
      </c>
      <c r="D225" s="68"/>
      <c r="E225" s="87"/>
      <c r="F225" s="88"/>
      <c r="G225" s="87"/>
      <c r="H225" s="88"/>
      <c r="I225" s="87"/>
      <c r="J225" s="88"/>
      <c r="K225" s="87"/>
      <c r="L225" s="88"/>
      <c r="M225" s="87"/>
      <c r="N225" s="88"/>
      <c r="O225" s="2">
        <f t="shared" ref="O225" si="70">SUM(C225:N225)</f>
        <v>1</v>
      </c>
    </row>
    <row r="226" spans="1:15" x14ac:dyDescent="0.25">
      <c r="A226" s="5" t="s">
        <v>406</v>
      </c>
      <c r="B226" s="5" t="s">
        <v>23</v>
      </c>
      <c r="C226" s="87"/>
      <c r="D226" s="68"/>
      <c r="E226" s="87"/>
      <c r="F226" s="88"/>
      <c r="G226" s="87"/>
      <c r="H226" s="88"/>
      <c r="I226" s="87"/>
      <c r="J226" s="88"/>
      <c r="K226" s="87"/>
      <c r="L226" s="88"/>
      <c r="M226" s="87"/>
      <c r="N226" s="88"/>
      <c r="O226" s="2">
        <f t="shared" ref="O226" si="71">SUM(C226:N226)</f>
        <v>0</v>
      </c>
    </row>
    <row r="227" spans="1:15" x14ac:dyDescent="0.25">
      <c r="A227" s="5" t="s">
        <v>373</v>
      </c>
      <c r="B227" s="5" t="s">
        <v>23</v>
      </c>
      <c r="C227" s="87"/>
      <c r="D227" s="68"/>
      <c r="E227" s="87"/>
      <c r="F227" s="88"/>
      <c r="G227" s="87"/>
      <c r="H227" s="88"/>
      <c r="I227" s="87"/>
      <c r="J227" s="88"/>
      <c r="K227" s="87"/>
      <c r="L227" s="88"/>
      <c r="M227" s="87"/>
      <c r="N227" s="88"/>
      <c r="O227" s="2">
        <f t="shared" si="35"/>
        <v>0</v>
      </c>
    </row>
    <row r="228" spans="1:15" x14ac:dyDescent="0.25">
      <c r="A228" s="5" t="s">
        <v>525</v>
      </c>
      <c r="B228" s="5" t="s">
        <v>23</v>
      </c>
      <c r="C228" s="87"/>
      <c r="D228" s="68"/>
      <c r="E228" s="87"/>
      <c r="F228" s="88"/>
      <c r="G228" s="87"/>
      <c r="H228" s="88"/>
      <c r="I228" s="87"/>
      <c r="J228" s="88"/>
      <c r="K228" s="87"/>
      <c r="L228" s="88"/>
      <c r="M228" s="87"/>
      <c r="N228" s="88"/>
      <c r="O228" s="2">
        <f t="shared" ref="O228" si="72">SUM(C228:N228)</f>
        <v>0</v>
      </c>
    </row>
    <row r="229" spans="1:15" x14ac:dyDescent="0.25">
      <c r="A229" s="5" t="s">
        <v>378</v>
      </c>
      <c r="B229" s="5" t="s">
        <v>23</v>
      </c>
      <c r="C229" s="87"/>
      <c r="D229" s="68"/>
      <c r="E229" s="87"/>
      <c r="F229" s="88"/>
      <c r="G229" s="87"/>
      <c r="H229" s="88"/>
      <c r="I229" s="87"/>
      <c r="J229" s="88"/>
      <c r="K229" s="87"/>
      <c r="L229" s="88"/>
      <c r="M229" s="87"/>
      <c r="N229" s="88"/>
      <c r="O229" s="2">
        <f t="shared" si="35"/>
        <v>0</v>
      </c>
    </row>
    <row r="230" spans="1:15" x14ac:dyDescent="0.25">
      <c r="A230" s="5" t="s">
        <v>70</v>
      </c>
      <c r="B230" s="5" t="s">
        <v>23</v>
      </c>
      <c r="C230" s="87"/>
      <c r="D230" s="68"/>
      <c r="E230" s="87"/>
      <c r="F230" s="88"/>
      <c r="G230" s="87"/>
      <c r="H230" s="88"/>
      <c r="I230" s="87"/>
      <c r="J230" s="88"/>
      <c r="K230" s="87"/>
      <c r="L230" s="88"/>
      <c r="M230" s="87"/>
      <c r="N230" s="88"/>
      <c r="O230" s="2">
        <f t="shared" si="35"/>
        <v>0</v>
      </c>
    </row>
    <row r="231" spans="1:15" x14ac:dyDescent="0.25">
      <c r="A231" s="5" t="s">
        <v>516</v>
      </c>
      <c r="B231" s="5" t="s">
        <v>23</v>
      </c>
      <c r="C231" s="87"/>
      <c r="D231" s="68"/>
      <c r="E231" s="87"/>
      <c r="F231" s="88"/>
      <c r="G231" s="87"/>
      <c r="H231" s="88"/>
      <c r="I231" s="87"/>
      <c r="J231" s="88"/>
      <c r="K231" s="87"/>
      <c r="L231" s="88"/>
      <c r="M231" s="87"/>
      <c r="N231" s="88"/>
      <c r="O231" s="2">
        <f t="shared" ref="O231" si="73">SUM(C231:N231)</f>
        <v>0</v>
      </c>
    </row>
    <row r="232" spans="1:15" x14ac:dyDescent="0.25">
      <c r="A232" s="5" t="s">
        <v>360</v>
      </c>
      <c r="B232" s="5" t="s">
        <v>23</v>
      </c>
      <c r="C232" s="87"/>
      <c r="D232" s="68"/>
      <c r="E232" s="87"/>
      <c r="F232" s="88"/>
      <c r="G232" s="87"/>
      <c r="H232" s="88"/>
      <c r="I232" s="87"/>
      <c r="J232" s="88"/>
      <c r="K232" s="87"/>
      <c r="L232" s="88"/>
      <c r="M232" s="87"/>
      <c r="N232" s="88"/>
      <c r="O232" s="2">
        <f t="shared" si="35"/>
        <v>0</v>
      </c>
    </row>
    <row r="233" spans="1:15" x14ac:dyDescent="0.25">
      <c r="A233" s="5" t="s">
        <v>402</v>
      </c>
      <c r="B233" s="5" t="s">
        <v>23</v>
      </c>
      <c r="C233" s="87"/>
      <c r="D233" s="68"/>
      <c r="E233" s="87"/>
      <c r="F233" s="88"/>
      <c r="G233" s="87"/>
      <c r="H233" s="88"/>
      <c r="I233" s="87"/>
      <c r="J233" s="88"/>
      <c r="K233" s="87"/>
      <c r="L233" s="88"/>
      <c r="M233" s="87"/>
      <c r="N233" s="88"/>
      <c r="O233" s="2">
        <f t="shared" ref="O233:O398" si="74">SUM(C233:N233)</f>
        <v>0</v>
      </c>
    </row>
    <row r="234" spans="1:15" x14ac:dyDescent="0.25">
      <c r="A234" s="5" t="s">
        <v>356</v>
      </c>
      <c r="B234" s="5" t="s">
        <v>23</v>
      </c>
      <c r="C234" s="87">
        <v>1</v>
      </c>
      <c r="D234" s="68"/>
      <c r="E234" s="87"/>
      <c r="F234" s="88"/>
      <c r="G234" s="87"/>
      <c r="H234" s="88"/>
      <c r="I234" s="87"/>
      <c r="J234" s="88"/>
      <c r="K234" s="87"/>
      <c r="L234" s="88"/>
      <c r="M234" s="87"/>
      <c r="N234" s="88"/>
      <c r="O234" s="2">
        <f>SUM(C234:N234)</f>
        <v>1</v>
      </c>
    </row>
    <row r="235" spans="1:15" x14ac:dyDescent="0.25">
      <c r="A235" s="5" t="s">
        <v>506</v>
      </c>
      <c r="B235" s="5" t="s">
        <v>23</v>
      </c>
      <c r="C235" s="87"/>
      <c r="D235" s="68"/>
      <c r="E235" s="87"/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>SUM(C235:N235)</f>
        <v>0</v>
      </c>
    </row>
    <row r="236" spans="1:15" x14ac:dyDescent="0.25">
      <c r="A236" s="5" t="s">
        <v>428</v>
      </c>
      <c r="B236" s="5" t="s">
        <v>23</v>
      </c>
      <c r="C236" s="87"/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>SUM(C236:N236)</f>
        <v>0</v>
      </c>
    </row>
    <row r="237" spans="1:15" x14ac:dyDescent="0.25">
      <c r="A237" s="5" t="s">
        <v>69</v>
      </c>
      <c r="B237" s="5" t="s">
        <v>23</v>
      </c>
      <c r="C237" s="87"/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 t="shared" si="74"/>
        <v>0</v>
      </c>
    </row>
    <row r="238" spans="1:15" x14ac:dyDescent="0.25">
      <c r="A238" s="5" t="s">
        <v>432</v>
      </c>
      <c r="B238" s="5" t="s">
        <v>23</v>
      </c>
      <c r="C238" s="87"/>
      <c r="D238" s="68"/>
      <c r="E238" s="87"/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 t="shared" ref="O238" si="75">SUM(C238:N238)</f>
        <v>0</v>
      </c>
    </row>
    <row r="239" spans="1:15" x14ac:dyDescent="0.25">
      <c r="A239" s="5" t="s">
        <v>357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>SUM(C239:N239)</f>
        <v>0</v>
      </c>
    </row>
    <row r="240" spans="1:15" x14ac:dyDescent="0.25">
      <c r="A240" s="5" t="s">
        <v>536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ref="O240" si="76">SUM(C240:N240)</f>
        <v>0</v>
      </c>
    </row>
    <row r="241" spans="1:15" x14ac:dyDescent="0.25">
      <c r="A241" s="5" t="s">
        <v>393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si="74"/>
        <v>0</v>
      </c>
    </row>
    <row r="242" spans="1:15" x14ac:dyDescent="0.25">
      <c r="A242" s="5" t="s">
        <v>408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ref="O242" si="77">SUM(C242:N242)</f>
        <v>0</v>
      </c>
    </row>
    <row r="243" spans="1:15" x14ac:dyDescent="0.25">
      <c r="A243" s="5" t="s">
        <v>380</v>
      </c>
      <c r="B243" s="5" t="s">
        <v>23</v>
      </c>
      <c r="C243" s="87"/>
      <c r="D243" s="88"/>
      <c r="E243" s="89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>SUM(C243:N243)</f>
        <v>0</v>
      </c>
    </row>
    <row r="244" spans="1:15" x14ac:dyDescent="0.25">
      <c r="A244" s="5" t="s">
        <v>370</v>
      </c>
      <c r="B244" s="5" t="s">
        <v>23</v>
      </c>
      <c r="C244" s="87"/>
      <c r="D244" s="88"/>
      <c r="E244" s="89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si="74"/>
        <v>0</v>
      </c>
    </row>
    <row r="245" spans="1:15" x14ac:dyDescent="0.25">
      <c r="A245" s="5" t="s">
        <v>537</v>
      </c>
      <c r="B245" s="5" t="s">
        <v>23</v>
      </c>
      <c r="C245" s="87"/>
      <c r="D245" s="88"/>
      <c r="E245" s="89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ref="O245" si="78">SUM(C245:N245)</f>
        <v>0</v>
      </c>
    </row>
    <row r="246" spans="1:15" x14ac:dyDescent="0.25">
      <c r="A246" s="5" t="s">
        <v>489</v>
      </c>
      <c r="B246" s="5" t="s">
        <v>23</v>
      </c>
      <c r="C246" s="87"/>
      <c r="D246" s="88"/>
      <c r="E246" s="89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>SUM(C246:N246)</f>
        <v>0</v>
      </c>
    </row>
    <row r="247" spans="1:15" x14ac:dyDescent="0.25">
      <c r="A247" s="5" t="s">
        <v>459</v>
      </c>
      <c r="B247" s="5" t="s">
        <v>23</v>
      </c>
      <c r="C247" s="87"/>
      <c r="D247" s="88"/>
      <c r="E247" s="89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 t="shared" ref="O247:O251" si="79">SUM(C247:N247)</f>
        <v>0</v>
      </c>
    </row>
    <row r="248" spans="1:15" x14ac:dyDescent="0.25">
      <c r="A248" s="5" t="s">
        <v>491</v>
      </c>
      <c r="B248" s="5" t="s">
        <v>23</v>
      </c>
      <c r="C248" s="87"/>
      <c r="D248" s="88"/>
      <c r="E248" s="89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 t="shared" ref="O248" si="80">SUM(C248:N248)</f>
        <v>0</v>
      </c>
    </row>
    <row r="249" spans="1:15" x14ac:dyDescent="0.25">
      <c r="A249" s="5" t="s">
        <v>519</v>
      </c>
      <c r="B249" s="5" t="s">
        <v>23</v>
      </c>
      <c r="C249" s="87"/>
      <c r="D249" s="88"/>
      <c r="E249" s="89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 t="shared" ref="O249" si="81">SUM(C249:N249)</f>
        <v>0</v>
      </c>
    </row>
    <row r="250" spans="1:15" x14ac:dyDescent="0.25">
      <c r="A250" s="5" t="s">
        <v>458</v>
      </c>
      <c r="B250" s="5" t="s">
        <v>23</v>
      </c>
      <c r="C250" s="87"/>
      <c r="D250" s="88"/>
      <c r="E250" s="89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 t="shared" si="79"/>
        <v>0</v>
      </c>
    </row>
    <row r="251" spans="1:15" x14ac:dyDescent="0.25">
      <c r="A251" s="5" t="s">
        <v>526</v>
      </c>
      <c r="B251" s="5" t="s">
        <v>23</v>
      </c>
      <c r="C251" s="87"/>
      <c r="D251" s="88"/>
      <c r="E251" s="89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 t="shared" si="79"/>
        <v>0</v>
      </c>
    </row>
    <row r="252" spans="1:15" x14ac:dyDescent="0.25">
      <c r="A252" s="5" t="s">
        <v>487</v>
      </c>
      <c r="B252" s="5" t="s">
        <v>23</v>
      </c>
      <c r="C252" s="87"/>
      <c r="D252" s="88"/>
      <c r="E252" s="89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 t="shared" ref="O252" si="82">SUM(C252:N252)</f>
        <v>0</v>
      </c>
    </row>
    <row r="253" spans="1:15" x14ac:dyDescent="0.25">
      <c r="A253" s="5" t="s">
        <v>531</v>
      </c>
      <c r="B253" s="5" t="s">
        <v>23</v>
      </c>
      <c r="C253" s="87"/>
      <c r="D253" s="88"/>
      <c r="E253" s="89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 t="shared" ref="O253" si="83">SUM(C253:N253)</f>
        <v>0</v>
      </c>
    </row>
    <row r="254" spans="1:15" x14ac:dyDescent="0.25">
      <c r="A254" s="5" t="s">
        <v>68</v>
      </c>
      <c r="B254" s="5" t="s">
        <v>23</v>
      </c>
      <c r="C254" s="87">
        <v>1</v>
      </c>
      <c r="D254" s="88"/>
      <c r="E254" s="89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 t="shared" ref="O254:O264" si="84">SUM(C254:N254)</f>
        <v>1</v>
      </c>
    </row>
    <row r="255" spans="1:15" x14ac:dyDescent="0.25">
      <c r="A255" s="5" t="s">
        <v>542</v>
      </c>
      <c r="B255" s="5" t="s">
        <v>23</v>
      </c>
      <c r="C255" s="87"/>
      <c r="D255" s="88"/>
      <c r="E255" s="89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>SUM(C255:N255)</f>
        <v>0</v>
      </c>
    </row>
    <row r="256" spans="1:15" x14ac:dyDescent="0.25">
      <c r="A256" s="5" t="s">
        <v>381</v>
      </c>
      <c r="B256" s="5" t="s">
        <v>23</v>
      </c>
      <c r="C256" s="87"/>
      <c r="D256" s="88"/>
      <c r="E256" s="89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>SUM(C256:N256)</f>
        <v>0</v>
      </c>
    </row>
    <row r="257" spans="1:15" x14ac:dyDescent="0.25">
      <c r="A257" s="5" t="s">
        <v>426</v>
      </c>
      <c r="B257" s="5" t="s">
        <v>23</v>
      </c>
      <c r="C257" s="87"/>
      <c r="D257" s="88"/>
      <c r="E257" s="89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>SUM(C257:N257)</f>
        <v>0</v>
      </c>
    </row>
    <row r="258" spans="1:15" x14ac:dyDescent="0.25">
      <c r="A258" s="5" t="s">
        <v>507</v>
      </c>
      <c r="B258" s="5" t="s">
        <v>23</v>
      </c>
      <c r="C258" s="87"/>
      <c r="D258" s="88"/>
      <c r="E258" s="89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>SUM(C258:N258)</f>
        <v>0</v>
      </c>
    </row>
    <row r="259" spans="1:15" x14ac:dyDescent="0.25">
      <c r="A259" s="5" t="s">
        <v>520</v>
      </c>
      <c r="B259" s="5" t="s">
        <v>23</v>
      </c>
      <c r="C259" s="87"/>
      <c r="D259" s="88"/>
      <c r="E259" s="89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 t="shared" si="84"/>
        <v>0</v>
      </c>
    </row>
    <row r="260" spans="1:15" x14ac:dyDescent="0.25">
      <c r="A260" s="5" t="s">
        <v>396</v>
      </c>
      <c r="B260" s="5" t="s">
        <v>23</v>
      </c>
      <c r="C260" s="87"/>
      <c r="D260" s="88"/>
      <c r="E260" s="89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>SUM(C260:N260)</f>
        <v>0</v>
      </c>
    </row>
    <row r="261" spans="1:15" x14ac:dyDescent="0.25">
      <c r="A261" s="5" t="s">
        <v>529</v>
      </c>
      <c r="B261" s="5" t="s">
        <v>23</v>
      </c>
      <c r="C261" s="87"/>
      <c r="D261" s="88"/>
      <c r="E261" s="89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>SUM(C261:N261)</f>
        <v>0</v>
      </c>
    </row>
    <row r="262" spans="1:15" x14ac:dyDescent="0.25">
      <c r="A262" s="5" t="s">
        <v>478</v>
      </c>
      <c r="B262" s="5" t="s">
        <v>23</v>
      </c>
      <c r="C262" s="87"/>
      <c r="D262" s="88"/>
      <c r="E262" s="89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>SUM(C262:N262)</f>
        <v>0</v>
      </c>
    </row>
    <row r="263" spans="1:15" x14ac:dyDescent="0.25">
      <c r="A263" s="5" t="s">
        <v>362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si="84"/>
        <v>0</v>
      </c>
    </row>
    <row r="264" spans="1:15" x14ac:dyDescent="0.25">
      <c r="A264" s="5" t="s">
        <v>382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 t="shared" si="84"/>
        <v>0</v>
      </c>
    </row>
    <row r="265" spans="1:15" x14ac:dyDescent="0.25">
      <c r="A265" s="5" t="s">
        <v>476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ref="O265:O267" si="85">SUM(C265:N265)</f>
        <v>0</v>
      </c>
    </row>
    <row r="266" spans="1:15" x14ac:dyDescent="0.25">
      <c r="A266" s="5" t="s">
        <v>394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si="85"/>
        <v>0</v>
      </c>
    </row>
    <row r="267" spans="1:15" x14ac:dyDescent="0.25">
      <c r="A267" s="5" t="s">
        <v>480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si="85"/>
        <v>0</v>
      </c>
    </row>
    <row r="268" spans="1:15" x14ac:dyDescent="0.25">
      <c r="A268" s="5" t="s">
        <v>503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ref="O268" si="86">SUM(C268:N268)</f>
        <v>0</v>
      </c>
    </row>
    <row r="269" spans="1:15" x14ac:dyDescent="0.25">
      <c r="A269" s="5" t="s">
        <v>514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 t="shared" ref="O269" si="87">SUM(C269:N269)</f>
        <v>0</v>
      </c>
    </row>
    <row r="270" spans="1:15" x14ac:dyDescent="0.25">
      <c r="A270" s="5" t="s">
        <v>494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si="74"/>
        <v>0</v>
      </c>
    </row>
    <row r="271" spans="1:15" x14ac:dyDescent="0.25">
      <c r="A271" s="127" t="s">
        <v>31</v>
      </c>
      <c r="B271" s="127"/>
      <c r="C271" s="72">
        <f>SUM(C153:C270)</f>
        <v>5</v>
      </c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62">
        <f t="shared" si="74"/>
        <v>5</v>
      </c>
    </row>
    <row r="272" spans="1:15" x14ac:dyDescent="0.25">
      <c r="A272" s="3" t="s">
        <v>130</v>
      </c>
      <c r="B272" s="3" t="s">
        <v>27</v>
      </c>
      <c r="C272" s="63"/>
      <c r="D272" s="67"/>
      <c r="E272" s="63"/>
      <c r="F272" s="67"/>
      <c r="G272" s="63"/>
      <c r="H272" s="67"/>
      <c r="I272" s="63"/>
      <c r="J272" s="67"/>
      <c r="K272" s="63"/>
      <c r="L272" s="67"/>
      <c r="M272" s="63"/>
      <c r="N272" s="67"/>
      <c r="O272" s="2">
        <f>SUM(C272:N272)</f>
        <v>0</v>
      </c>
    </row>
    <row r="273" spans="1:15" x14ac:dyDescent="0.25">
      <c r="A273" s="3" t="s">
        <v>145</v>
      </c>
      <c r="B273" s="3" t="s">
        <v>27</v>
      </c>
      <c r="C273" s="63"/>
      <c r="D273" s="67"/>
      <c r="E273" s="63"/>
      <c r="F273" s="67"/>
      <c r="G273" s="63"/>
      <c r="H273" s="67"/>
      <c r="I273" s="63"/>
      <c r="J273" s="67"/>
      <c r="K273" s="63"/>
      <c r="L273" s="67"/>
      <c r="M273" s="63"/>
      <c r="N273" s="67"/>
      <c r="O273" s="2">
        <f t="shared" ref="O273" si="88">SUM(C273:N273)</f>
        <v>0</v>
      </c>
    </row>
    <row r="274" spans="1:15" x14ac:dyDescent="0.25">
      <c r="A274" s="3" t="s">
        <v>167</v>
      </c>
      <c r="B274" s="3" t="s">
        <v>27</v>
      </c>
      <c r="C274" s="63"/>
      <c r="D274" s="67"/>
      <c r="E274" s="63"/>
      <c r="F274" s="67"/>
      <c r="G274" s="63"/>
      <c r="H274" s="67"/>
      <c r="I274" s="63"/>
      <c r="J274" s="67"/>
      <c r="K274" s="63"/>
      <c r="L274" s="67"/>
      <c r="M274" s="63"/>
      <c r="N274" s="67"/>
      <c r="O274" s="2">
        <f t="shared" si="74"/>
        <v>0</v>
      </c>
    </row>
    <row r="275" spans="1:15" x14ac:dyDescent="0.25">
      <c r="A275" s="3" t="s">
        <v>168</v>
      </c>
      <c r="B275" s="3" t="s">
        <v>27</v>
      </c>
      <c r="C275" s="63"/>
      <c r="D275" s="67"/>
      <c r="E275" s="63"/>
      <c r="F275" s="67"/>
      <c r="G275" s="63"/>
      <c r="H275" s="67"/>
      <c r="I275" s="63"/>
      <c r="J275" s="67"/>
      <c r="K275" s="63"/>
      <c r="L275" s="67"/>
      <c r="M275" s="63"/>
      <c r="N275" s="67"/>
      <c r="O275" s="2">
        <f t="shared" ref="O275" si="89">SUM(C275:N275)</f>
        <v>0</v>
      </c>
    </row>
    <row r="276" spans="1:15" x14ac:dyDescent="0.25">
      <c r="A276" s="3" t="s">
        <v>67</v>
      </c>
      <c r="B276" s="3" t="s">
        <v>27</v>
      </c>
      <c r="C276" s="63"/>
      <c r="D276" s="67"/>
      <c r="E276" s="63"/>
      <c r="F276" s="67"/>
      <c r="G276" s="63"/>
      <c r="H276" s="67"/>
      <c r="I276" s="63"/>
      <c r="J276" s="67"/>
      <c r="K276" s="63"/>
      <c r="L276" s="67"/>
      <c r="M276" s="63"/>
      <c r="N276" s="67"/>
      <c r="O276" s="2">
        <f t="shared" ref="O276" si="90">SUM(C276:N276)</f>
        <v>0</v>
      </c>
    </row>
    <row r="277" spans="1:15" x14ac:dyDescent="0.25">
      <c r="A277" s="3" t="s">
        <v>66</v>
      </c>
      <c r="B277" s="3" t="s">
        <v>27</v>
      </c>
      <c r="C277" s="63"/>
      <c r="D277" s="67"/>
      <c r="E277" s="63"/>
      <c r="F277" s="67"/>
      <c r="G277" s="63"/>
      <c r="H277" s="67"/>
      <c r="I277" s="63"/>
      <c r="J277" s="67"/>
      <c r="K277" s="63"/>
      <c r="L277" s="67"/>
      <c r="M277" s="63"/>
      <c r="N277" s="67"/>
      <c r="O277" s="2">
        <f t="shared" si="74"/>
        <v>0</v>
      </c>
    </row>
    <row r="278" spans="1:15" x14ac:dyDescent="0.25">
      <c r="A278" s="3" t="s">
        <v>178</v>
      </c>
      <c r="B278" s="3" t="s">
        <v>27</v>
      </c>
      <c r="C278" s="63"/>
      <c r="D278" s="67"/>
      <c r="E278" s="63"/>
      <c r="F278" s="67"/>
      <c r="G278" s="63"/>
      <c r="H278" s="67"/>
      <c r="I278" s="63"/>
      <c r="J278" s="67"/>
      <c r="K278" s="63"/>
      <c r="L278" s="67"/>
      <c r="M278" s="63"/>
      <c r="N278" s="67"/>
      <c r="O278" s="2">
        <f t="shared" si="74"/>
        <v>0</v>
      </c>
    </row>
    <row r="279" spans="1:15" x14ac:dyDescent="0.25">
      <c r="A279" s="3" t="s">
        <v>182</v>
      </c>
      <c r="B279" s="3" t="s">
        <v>27</v>
      </c>
      <c r="C279" s="63"/>
      <c r="D279" s="67"/>
      <c r="E279" s="63"/>
      <c r="F279" s="67"/>
      <c r="G279" s="63"/>
      <c r="H279" s="67"/>
      <c r="I279" s="63"/>
      <c r="J279" s="67"/>
      <c r="K279" s="63"/>
      <c r="L279" s="67"/>
      <c r="M279" s="63"/>
      <c r="N279" s="67"/>
      <c r="O279" s="2">
        <f>SUM(C279:N279)</f>
        <v>0</v>
      </c>
    </row>
    <row r="280" spans="1:15" x14ac:dyDescent="0.25">
      <c r="A280" s="3" t="s">
        <v>184</v>
      </c>
      <c r="B280" s="3" t="s">
        <v>27</v>
      </c>
      <c r="C280" s="63"/>
      <c r="D280" s="67"/>
      <c r="E280" s="63"/>
      <c r="F280" s="67"/>
      <c r="G280" s="63"/>
      <c r="H280" s="67"/>
      <c r="I280" s="63"/>
      <c r="J280" s="67"/>
      <c r="K280" s="63"/>
      <c r="L280" s="67"/>
      <c r="M280" s="63"/>
      <c r="N280" s="67"/>
      <c r="O280" s="2">
        <f>SUM(C280:N280)</f>
        <v>0</v>
      </c>
    </row>
    <row r="281" spans="1:15" x14ac:dyDescent="0.25">
      <c r="A281" s="3" t="s">
        <v>185</v>
      </c>
      <c r="B281" s="3" t="s">
        <v>27</v>
      </c>
      <c r="C281" s="63"/>
      <c r="D281" s="67"/>
      <c r="E281" s="63"/>
      <c r="F281" s="67"/>
      <c r="G281" s="63"/>
      <c r="H281" s="67"/>
      <c r="I281" s="63"/>
      <c r="J281" s="67"/>
      <c r="K281" s="63"/>
      <c r="L281" s="67"/>
      <c r="M281" s="63"/>
      <c r="N281" s="67"/>
      <c r="O281" s="2">
        <f>SUM(C281:N281)</f>
        <v>0</v>
      </c>
    </row>
    <row r="282" spans="1:15" x14ac:dyDescent="0.25">
      <c r="A282" s="3" t="s">
        <v>65</v>
      </c>
      <c r="B282" s="3" t="s">
        <v>27</v>
      </c>
      <c r="C282" s="63"/>
      <c r="D282" s="67"/>
      <c r="E282" s="63"/>
      <c r="F282" s="67"/>
      <c r="G282" s="63"/>
      <c r="H282" s="67"/>
      <c r="I282" s="63"/>
      <c r="J282" s="67"/>
      <c r="K282" s="63"/>
      <c r="L282" s="67"/>
      <c r="M282" s="63"/>
      <c r="N282" s="67"/>
      <c r="O282" s="2">
        <f t="shared" si="74"/>
        <v>0</v>
      </c>
    </row>
    <row r="283" spans="1:15" x14ac:dyDescent="0.25">
      <c r="A283" s="3" t="s">
        <v>193</v>
      </c>
      <c r="B283" s="3" t="s">
        <v>27</v>
      </c>
      <c r="C283" s="63">
        <v>1</v>
      </c>
      <c r="D283" s="67"/>
      <c r="E283" s="63"/>
      <c r="F283" s="67"/>
      <c r="G283" s="63"/>
      <c r="H283" s="67"/>
      <c r="I283" s="63"/>
      <c r="J283" s="67"/>
      <c r="K283" s="63"/>
      <c r="L283" s="67"/>
      <c r="M283" s="63"/>
      <c r="N283" s="67"/>
      <c r="O283" s="2">
        <f t="shared" si="74"/>
        <v>1</v>
      </c>
    </row>
    <row r="284" spans="1:15" x14ac:dyDescent="0.25">
      <c r="A284" s="3" t="s">
        <v>206</v>
      </c>
      <c r="B284" s="3" t="s">
        <v>27</v>
      </c>
      <c r="C284" s="63"/>
      <c r="D284" s="67"/>
      <c r="E284" s="63"/>
      <c r="F284" s="67"/>
      <c r="G284" s="63"/>
      <c r="H284" s="67"/>
      <c r="I284" s="63"/>
      <c r="J284" s="67"/>
      <c r="K284" s="63"/>
      <c r="L284" s="67"/>
      <c r="M284" s="63"/>
      <c r="N284" s="67"/>
      <c r="O284" s="2">
        <f t="shared" ref="O284" si="91">SUM(C284:N284)</f>
        <v>0</v>
      </c>
    </row>
    <row r="285" spans="1:15" x14ac:dyDescent="0.25">
      <c r="A285" s="3" t="s">
        <v>232</v>
      </c>
      <c r="B285" s="3" t="s">
        <v>27</v>
      </c>
      <c r="C285" s="63"/>
      <c r="D285" s="67"/>
      <c r="E285" s="63"/>
      <c r="F285" s="67"/>
      <c r="G285" s="63"/>
      <c r="H285" s="67"/>
      <c r="I285" s="63"/>
      <c r="J285" s="67"/>
      <c r="K285" s="63"/>
      <c r="L285" s="67"/>
      <c r="M285" s="63"/>
      <c r="N285" s="67"/>
      <c r="O285" s="2">
        <f>SUM(C285:N285)</f>
        <v>0</v>
      </c>
    </row>
    <row r="286" spans="1:15" x14ac:dyDescent="0.25">
      <c r="A286" s="3" t="s">
        <v>252</v>
      </c>
      <c r="B286" s="3" t="s">
        <v>27</v>
      </c>
      <c r="C286" s="63">
        <v>1</v>
      </c>
      <c r="D286" s="67"/>
      <c r="E286" s="63"/>
      <c r="F286" s="67"/>
      <c r="G286" s="63"/>
      <c r="H286" s="67"/>
      <c r="I286" s="63"/>
      <c r="J286" s="67"/>
      <c r="K286" s="63"/>
      <c r="L286" s="67"/>
      <c r="M286" s="63"/>
      <c r="N286" s="67"/>
      <c r="O286" s="2">
        <f>SUM(C286:N286)</f>
        <v>1</v>
      </c>
    </row>
    <row r="287" spans="1:15" x14ac:dyDescent="0.25">
      <c r="A287" s="3" t="s">
        <v>259</v>
      </c>
      <c r="B287" s="3" t="s">
        <v>27</v>
      </c>
      <c r="C287" s="63"/>
      <c r="D287" s="67"/>
      <c r="E287" s="63"/>
      <c r="F287" s="67"/>
      <c r="G287" s="63"/>
      <c r="H287" s="67"/>
      <c r="I287" s="63"/>
      <c r="J287" s="67"/>
      <c r="K287" s="63"/>
      <c r="L287" s="67"/>
      <c r="M287" s="63"/>
      <c r="N287" s="67"/>
      <c r="O287" s="2">
        <f>SUM(C287:N287)</f>
        <v>0</v>
      </c>
    </row>
    <row r="288" spans="1:15" x14ac:dyDescent="0.25">
      <c r="A288" s="3" t="s">
        <v>262</v>
      </c>
      <c r="B288" s="3" t="s">
        <v>27</v>
      </c>
      <c r="C288" s="63"/>
      <c r="D288" s="67"/>
      <c r="E288" s="63"/>
      <c r="F288" s="67"/>
      <c r="G288" s="63"/>
      <c r="H288" s="67"/>
      <c r="I288" s="63"/>
      <c r="J288" s="67"/>
      <c r="K288" s="63"/>
      <c r="L288" s="67"/>
      <c r="M288" s="63"/>
      <c r="N288" s="67"/>
      <c r="O288" s="2">
        <f t="shared" si="74"/>
        <v>0</v>
      </c>
    </row>
    <row r="289" spans="1:15" x14ac:dyDescent="0.25">
      <c r="A289" s="3" t="s">
        <v>263</v>
      </c>
      <c r="B289" s="3" t="s">
        <v>27</v>
      </c>
      <c r="C289" s="63"/>
      <c r="D289" s="67"/>
      <c r="E289" s="63"/>
      <c r="F289" s="67"/>
      <c r="G289" s="63"/>
      <c r="H289" s="67"/>
      <c r="I289" s="63"/>
      <c r="J289" s="67"/>
      <c r="K289" s="63"/>
      <c r="L289" s="67"/>
      <c r="M289" s="63"/>
      <c r="N289" s="67"/>
      <c r="O289" s="2">
        <f>SUM(C289:N289)</f>
        <v>0</v>
      </c>
    </row>
    <row r="290" spans="1:15" x14ac:dyDescent="0.25">
      <c r="A290" s="3" t="s">
        <v>466</v>
      </c>
      <c r="B290" s="3" t="s">
        <v>27</v>
      </c>
      <c r="C290" s="63"/>
      <c r="D290" s="67"/>
      <c r="E290" s="63"/>
      <c r="F290" s="67"/>
      <c r="G290" s="63"/>
      <c r="H290" s="67"/>
      <c r="I290" s="63"/>
      <c r="J290" s="67"/>
      <c r="K290" s="63"/>
      <c r="L290" s="67"/>
      <c r="M290" s="63"/>
      <c r="N290" s="67"/>
      <c r="O290" s="2">
        <f>SUM(C290:N290)</f>
        <v>0</v>
      </c>
    </row>
    <row r="291" spans="1:15" x14ac:dyDescent="0.25">
      <c r="A291" s="3" t="s">
        <v>279</v>
      </c>
      <c r="B291" s="3" t="s">
        <v>27</v>
      </c>
      <c r="C291" s="63"/>
      <c r="D291" s="67"/>
      <c r="E291" s="63"/>
      <c r="F291" s="67"/>
      <c r="G291" s="63"/>
      <c r="H291" s="67"/>
      <c r="I291" s="63"/>
      <c r="J291" s="67"/>
      <c r="K291" s="63"/>
      <c r="L291" s="67"/>
      <c r="M291" s="63"/>
      <c r="N291" s="67"/>
      <c r="O291" s="2">
        <f>SUM(C291:N291)</f>
        <v>0</v>
      </c>
    </row>
    <row r="292" spans="1:15" x14ac:dyDescent="0.25">
      <c r="A292" s="3" t="s">
        <v>292</v>
      </c>
      <c r="B292" s="3" t="s">
        <v>27</v>
      </c>
      <c r="C292" s="63"/>
      <c r="D292" s="67"/>
      <c r="E292" s="63"/>
      <c r="F292" s="67"/>
      <c r="G292" s="63"/>
      <c r="H292" s="67"/>
      <c r="I292" s="63"/>
      <c r="J292" s="67"/>
      <c r="K292" s="63"/>
      <c r="L292" s="67"/>
      <c r="M292" s="63"/>
      <c r="N292" s="67"/>
      <c r="O292" s="2">
        <f>SUM(C292:N292)</f>
        <v>0</v>
      </c>
    </row>
    <row r="293" spans="1:15" x14ac:dyDescent="0.25">
      <c r="A293" s="3" t="s">
        <v>314</v>
      </c>
      <c r="B293" s="3" t="s">
        <v>27</v>
      </c>
      <c r="C293" s="63">
        <v>1</v>
      </c>
      <c r="D293" s="67"/>
      <c r="E293" s="63"/>
      <c r="F293" s="67"/>
      <c r="G293" s="63"/>
      <c r="H293" s="67"/>
      <c r="I293" s="63"/>
      <c r="J293" s="67"/>
      <c r="K293" s="63"/>
      <c r="L293" s="67"/>
      <c r="M293" s="63"/>
      <c r="N293" s="67"/>
      <c r="O293" s="2">
        <f>SUM(C293:N293)</f>
        <v>1</v>
      </c>
    </row>
    <row r="294" spans="1:15" x14ac:dyDescent="0.25">
      <c r="A294" s="3" t="s">
        <v>336</v>
      </c>
      <c r="B294" s="3" t="s">
        <v>27</v>
      </c>
      <c r="C294" s="63"/>
      <c r="D294" s="67"/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 t="shared" ref="O294" si="92">SUM(C294:N294)</f>
        <v>0</v>
      </c>
    </row>
    <row r="295" spans="1:15" x14ac:dyDescent="0.25">
      <c r="A295" s="3" t="s">
        <v>300</v>
      </c>
      <c r="B295" s="3" t="s">
        <v>27</v>
      </c>
      <c r="C295" s="63"/>
      <c r="D295" s="67"/>
      <c r="E295" s="63"/>
      <c r="F295" s="67"/>
      <c r="G295" s="63"/>
      <c r="H295" s="67"/>
      <c r="I295" s="63"/>
      <c r="J295" s="67"/>
      <c r="K295" s="63"/>
      <c r="L295" s="67"/>
      <c r="M295" s="63"/>
      <c r="N295" s="67"/>
      <c r="O295" s="2">
        <f t="shared" ref="O295" si="93">SUM(C295:N295)</f>
        <v>0</v>
      </c>
    </row>
    <row r="296" spans="1:15" x14ac:dyDescent="0.25">
      <c r="A296" s="3" t="s">
        <v>315</v>
      </c>
      <c r="B296" s="3" t="s">
        <v>27</v>
      </c>
      <c r="C296" s="63"/>
      <c r="D296" s="67"/>
      <c r="E296" s="63"/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>SUM(C296:N296)</f>
        <v>0</v>
      </c>
    </row>
    <row r="297" spans="1:15" x14ac:dyDescent="0.25">
      <c r="A297" s="3" t="s">
        <v>340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/>
      <c r="K297" s="63"/>
      <c r="L297" s="67"/>
      <c r="M297" s="63"/>
      <c r="N297" s="67"/>
      <c r="O297" s="2">
        <f t="shared" ref="O297" si="94">SUM(C297:N297)</f>
        <v>0</v>
      </c>
    </row>
    <row r="298" spans="1:15" x14ac:dyDescent="0.25">
      <c r="A298" s="3" t="s">
        <v>64</v>
      </c>
      <c r="B298" s="3" t="s">
        <v>27</v>
      </c>
      <c r="C298" s="63"/>
      <c r="D298" s="67"/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 t="shared" si="74"/>
        <v>0</v>
      </c>
    </row>
    <row r="299" spans="1:15" x14ac:dyDescent="0.25">
      <c r="A299" s="127" t="s">
        <v>31</v>
      </c>
      <c r="B299" s="127"/>
      <c r="C299" s="72">
        <f>SUM(C272:C298)</f>
        <v>3</v>
      </c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62">
        <f>SUM(O274:O298)</f>
        <v>3</v>
      </c>
    </row>
    <row r="300" spans="1:15" x14ac:dyDescent="0.25">
      <c r="A300" s="3" t="s">
        <v>63</v>
      </c>
      <c r="B300" s="3" t="s">
        <v>24</v>
      </c>
      <c r="C300" s="63"/>
      <c r="D300" s="67"/>
      <c r="E300" s="63"/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 t="shared" si="74"/>
        <v>0</v>
      </c>
    </row>
    <row r="301" spans="1:15" x14ac:dyDescent="0.25">
      <c r="A301" s="3" t="s">
        <v>152</v>
      </c>
      <c r="B301" s="3" t="s">
        <v>24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>SUM(C301:N301)</f>
        <v>0</v>
      </c>
    </row>
    <row r="302" spans="1:15" x14ac:dyDescent="0.25">
      <c r="A302" s="3" t="s">
        <v>160</v>
      </c>
      <c r="B302" s="3" t="s">
        <v>24</v>
      </c>
      <c r="C302" s="63"/>
      <c r="D302" s="67"/>
      <c r="E302" s="63"/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>SUM(C302:N302)</f>
        <v>0</v>
      </c>
    </row>
    <row r="303" spans="1:15" x14ac:dyDescent="0.25">
      <c r="A303" s="3" t="s">
        <v>488</v>
      </c>
      <c r="B303" s="3" t="s">
        <v>24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>SUM(C303:N303)</f>
        <v>0</v>
      </c>
    </row>
    <row r="304" spans="1:15" x14ac:dyDescent="0.25">
      <c r="A304" s="3" t="s">
        <v>172</v>
      </c>
      <c r="B304" s="3" t="s">
        <v>24</v>
      </c>
      <c r="C304" s="63"/>
      <c r="D304" s="67"/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>SUM(C304:N304)</f>
        <v>0</v>
      </c>
    </row>
    <row r="305" spans="1:15" x14ac:dyDescent="0.25">
      <c r="A305" s="3" t="s">
        <v>62</v>
      </c>
      <c r="B305" s="3" t="s">
        <v>24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 t="shared" si="74"/>
        <v>0</v>
      </c>
    </row>
    <row r="306" spans="1:15" x14ac:dyDescent="0.25">
      <c r="A306" s="3" t="s">
        <v>187</v>
      </c>
      <c r="B306" s="3" t="s">
        <v>24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61</v>
      </c>
      <c r="B307" s="3" t="s">
        <v>24</v>
      </c>
      <c r="C307" s="63">
        <v>2</v>
      </c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 t="shared" si="74"/>
        <v>2</v>
      </c>
    </row>
    <row r="308" spans="1:15" x14ac:dyDescent="0.25">
      <c r="A308" s="3" t="s">
        <v>199</v>
      </c>
      <c r="B308" s="3" t="s">
        <v>24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>SUM(C308:N308)</f>
        <v>0</v>
      </c>
    </row>
    <row r="309" spans="1:15" x14ac:dyDescent="0.25">
      <c r="A309" s="3" t="s">
        <v>204</v>
      </c>
      <c r="B309" s="3" t="s">
        <v>24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 t="shared" si="74"/>
        <v>0</v>
      </c>
    </row>
    <row r="310" spans="1:15" x14ac:dyDescent="0.25">
      <c r="A310" s="3" t="s">
        <v>208</v>
      </c>
      <c r="B310" s="3" t="s">
        <v>24</v>
      </c>
      <c r="C310" s="63"/>
      <c r="D310" s="67"/>
      <c r="E310" s="63"/>
      <c r="F310" s="67"/>
      <c r="G310" s="63"/>
      <c r="H310" s="67"/>
      <c r="I310" s="63"/>
      <c r="J310" s="67"/>
      <c r="K310" s="63"/>
      <c r="L310" s="67"/>
      <c r="M310" s="63"/>
      <c r="N310" s="67"/>
      <c r="O310" s="2">
        <f>SUM(C310:N310)</f>
        <v>0</v>
      </c>
    </row>
    <row r="311" spans="1:15" x14ac:dyDescent="0.25">
      <c r="A311" s="3" t="s">
        <v>60</v>
      </c>
      <c r="B311" s="3" t="s">
        <v>24</v>
      </c>
      <c r="C311" s="63"/>
      <c r="D311" s="67"/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 t="shared" si="74"/>
        <v>0</v>
      </c>
    </row>
    <row r="312" spans="1:15" x14ac:dyDescent="0.25">
      <c r="A312" s="3" t="s">
        <v>59</v>
      </c>
      <c r="B312" s="3" t="s">
        <v>24</v>
      </c>
      <c r="C312" s="63"/>
      <c r="D312" s="67"/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 t="shared" si="74"/>
        <v>0</v>
      </c>
    </row>
    <row r="313" spans="1:15" x14ac:dyDescent="0.25">
      <c r="A313" s="3" t="s">
        <v>58</v>
      </c>
      <c r="B313" s="3" t="s">
        <v>24</v>
      </c>
      <c r="C313" s="63">
        <v>1</v>
      </c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 t="shared" si="74"/>
        <v>1</v>
      </c>
    </row>
    <row r="314" spans="1:15" x14ac:dyDescent="0.25">
      <c r="A314" s="3" t="s">
        <v>217</v>
      </c>
      <c r="B314" s="3" t="s">
        <v>24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>SUM(C314:N314)</f>
        <v>0</v>
      </c>
    </row>
    <row r="315" spans="1:15" x14ac:dyDescent="0.25">
      <c r="A315" s="3" t="s">
        <v>57</v>
      </c>
      <c r="B315" s="3" t="s">
        <v>24</v>
      </c>
      <c r="C315" s="63">
        <v>1</v>
      </c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 t="shared" si="74"/>
        <v>1</v>
      </c>
    </row>
    <row r="316" spans="1:15" x14ac:dyDescent="0.25">
      <c r="A316" s="3" t="s">
        <v>56</v>
      </c>
      <c r="B316" s="3" t="s">
        <v>24</v>
      </c>
      <c r="C316" s="63"/>
      <c r="D316" s="67"/>
      <c r="E316" s="63"/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 t="shared" si="74"/>
        <v>0</v>
      </c>
    </row>
    <row r="317" spans="1:15" x14ac:dyDescent="0.25">
      <c r="A317" s="3" t="s">
        <v>55</v>
      </c>
      <c r="B317" s="3" t="s">
        <v>24</v>
      </c>
      <c r="C317" s="63"/>
      <c r="D317" s="67"/>
      <c r="E317" s="63"/>
      <c r="F317" s="67"/>
      <c r="G317" s="63"/>
      <c r="H317" s="67"/>
      <c r="I317" s="63"/>
      <c r="J317" s="67"/>
      <c r="K317" s="63"/>
      <c r="L317" s="67"/>
      <c r="M317" s="63"/>
      <c r="N317" s="67"/>
      <c r="O317" s="2">
        <f t="shared" si="74"/>
        <v>0</v>
      </c>
    </row>
    <row r="318" spans="1:15" x14ac:dyDescent="0.25">
      <c r="A318" s="3" t="s">
        <v>54</v>
      </c>
      <c r="B318" s="3" t="s">
        <v>24</v>
      </c>
      <c r="C318" s="63">
        <v>1</v>
      </c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 t="shared" si="74"/>
        <v>1</v>
      </c>
    </row>
    <row r="319" spans="1:15" x14ac:dyDescent="0.25">
      <c r="A319" s="3" t="s">
        <v>235</v>
      </c>
      <c r="B319" s="3" t="s">
        <v>24</v>
      </c>
      <c r="C319" s="63"/>
      <c r="D319" s="67"/>
      <c r="E319" s="63"/>
      <c r="F319" s="67"/>
      <c r="G319" s="63"/>
      <c r="H319" s="67"/>
      <c r="I319" s="63"/>
      <c r="J319" s="67"/>
      <c r="K319" s="63"/>
      <c r="L319" s="67"/>
      <c r="M319" s="63"/>
      <c r="N319" s="67"/>
      <c r="O319" s="2">
        <f>SUM(C319:N319)</f>
        <v>0</v>
      </c>
    </row>
    <row r="320" spans="1:15" x14ac:dyDescent="0.25">
      <c r="A320" s="3" t="s">
        <v>245</v>
      </c>
      <c r="B320" s="3" t="s">
        <v>24</v>
      </c>
      <c r="C320" s="63"/>
      <c r="D320" s="67"/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>SUM(C320:N320)</f>
        <v>0</v>
      </c>
    </row>
    <row r="321" spans="1:15" x14ac:dyDescent="0.25">
      <c r="A321" s="3" t="s">
        <v>253</v>
      </c>
      <c r="B321" s="3" t="s">
        <v>24</v>
      </c>
      <c r="C321" s="63"/>
      <c r="D321" s="67"/>
      <c r="E321" s="63"/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>SUM(C321:N321)</f>
        <v>0</v>
      </c>
    </row>
    <row r="322" spans="1:15" x14ac:dyDescent="0.25">
      <c r="A322" s="3" t="s">
        <v>254</v>
      </c>
      <c r="B322" s="3" t="s">
        <v>24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>SUM(C322:N322)</f>
        <v>0</v>
      </c>
    </row>
    <row r="323" spans="1:15" x14ac:dyDescent="0.25">
      <c r="A323" s="3" t="s">
        <v>256</v>
      </c>
      <c r="B323" s="3" t="s">
        <v>24</v>
      </c>
      <c r="C323" s="63"/>
      <c r="D323" s="67"/>
      <c r="E323" s="63"/>
      <c r="F323" s="67"/>
      <c r="G323" s="63"/>
      <c r="H323" s="67"/>
      <c r="I323" s="63"/>
      <c r="J323" s="67"/>
      <c r="K323" s="63"/>
      <c r="L323" s="67"/>
      <c r="M323" s="63"/>
      <c r="N323" s="67"/>
      <c r="O323" s="2">
        <f>SUM(C323:N323)</f>
        <v>0</v>
      </c>
    </row>
    <row r="324" spans="1:15" x14ac:dyDescent="0.25">
      <c r="A324" s="3" t="s">
        <v>258</v>
      </c>
      <c r="B324" s="3" t="s">
        <v>24</v>
      </c>
      <c r="C324" s="63"/>
      <c r="D324" s="67"/>
      <c r="E324" s="63"/>
      <c r="F324" s="67"/>
      <c r="G324" s="63"/>
      <c r="H324" s="67"/>
      <c r="I324" s="63"/>
      <c r="J324" s="67"/>
      <c r="K324" s="63"/>
      <c r="L324" s="67"/>
      <c r="M324" s="63"/>
      <c r="N324" s="67"/>
      <c r="O324" s="2">
        <f t="shared" si="74"/>
        <v>0</v>
      </c>
    </row>
    <row r="325" spans="1:15" x14ac:dyDescent="0.25">
      <c r="A325" s="3" t="s">
        <v>53</v>
      </c>
      <c r="B325" s="3" t="s">
        <v>24</v>
      </c>
      <c r="C325" s="63">
        <v>1</v>
      </c>
      <c r="D325" s="67"/>
      <c r="E325" s="63"/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 t="shared" si="74"/>
        <v>1</v>
      </c>
    </row>
    <row r="326" spans="1:15" x14ac:dyDescent="0.25">
      <c r="A326" s="3" t="s">
        <v>271</v>
      </c>
      <c r="B326" s="3" t="s">
        <v>24</v>
      </c>
      <c r="C326" s="63"/>
      <c r="D326" s="67"/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>SUM(C326:N326)</f>
        <v>0</v>
      </c>
    </row>
    <row r="327" spans="1:15" x14ac:dyDescent="0.25">
      <c r="A327" s="3" t="s">
        <v>474</v>
      </c>
      <c r="B327" s="3" t="s">
        <v>24</v>
      </c>
      <c r="C327" s="63"/>
      <c r="D327" s="67"/>
      <c r="E327" s="63"/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>SUM(C327:N327)</f>
        <v>0</v>
      </c>
    </row>
    <row r="328" spans="1:15" x14ac:dyDescent="0.25">
      <c r="A328" s="3" t="s">
        <v>52</v>
      </c>
      <c r="B328" s="3" t="s">
        <v>24</v>
      </c>
      <c r="C328" s="63"/>
      <c r="D328" s="67"/>
      <c r="E328" s="63"/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 t="shared" si="74"/>
        <v>0</v>
      </c>
    </row>
    <row r="329" spans="1:15" x14ac:dyDescent="0.25">
      <c r="A329" s="3" t="s">
        <v>299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 t="shared" si="74"/>
        <v>0</v>
      </c>
    </row>
    <row r="330" spans="1:15" x14ac:dyDescent="0.25">
      <c r="A330" s="3" t="s">
        <v>51</v>
      </c>
      <c r="B330" s="3" t="s">
        <v>24</v>
      </c>
      <c r="C330" s="63"/>
      <c r="D330" s="67"/>
      <c r="E330" s="63"/>
      <c r="F330" s="67"/>
      <c r="G330" s="63"/>
      <c r="H330" s="67"/>
      <c r="I330" s="63"/>
      <c r="J330" s="67"/>
      <c r="K330" s="63"/>
      <c r="L330" s="67"/>
      <c r="M330" s="63"/>
      <c r="N330" s="67"/>
      <c r="O330" s="2">
        <f t="shared" si="74"/>
        <v>0</v>
      </c>
    </row>
    <row r="331" spans="1:15" x14ac:dyDescent="0.25">
      <c r="A331" s="3" t="s">
        <v>302</v>
      </c>
      <c r="B331" s="3" t="s">
        <v>24</v>
      </c>
      <c r="C331" s="63"/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>SUM(C331:N331)</f>
        <v>0</v>
      </c>
    </row>
    <row r="332" spans="1:15" x14ac:dyDescent="0.25">
      <c r="A332" s="3" t="s">
        <v>50</v>
      </c>
      <c r="B332" s="3" t="s">
        <v>24</v>
      </c>
      <c r="C332" s="63"/>
      <c r="D332" s="67"/>
      <c r="E332" s="63"/>
      <c r="F332" s="67"/>
      <c r="G332" s="63"/>
      <c r="H332" s="67"/>
      <c r="I332" s="63"/>
      <c r="J332" s="67"/>
      <c r="K332" s="63"/>
      <c r="L332" s="67"/>
      <c r="M332" s="63"/>
      <c r="N332" s="67"/>
      <c r="O332" s="2">
        <f t="shared" si="74"/>
        <v>0</v>
      </c>
    </row>
    <row r="333" spans="1:15" x14ac:dyDescent="0.25">
      <c r="A333" s="3" t="s">
        <v>49</v>
      </c>
      <c r="B333" s="3" t="s">
        <v>24</v>
      </c>
      <c r="C333" s="63"/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 t="shared" si="74"/>
        <v>0</v>
      </c>
    </row>
    <row r="334" spans="1:15" x14ac:dyDescent="0.25">
      <c r="A334" s="3" t="s">
        <v>316</v>
      </c>
      <c r="B334" s="3" t="s">
        <v>24</v>
      </c>
      <c r="C334" s="63"/>
      <c r="D334" s="67"/>
      <c r="E334" s="63"/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 t="shared" ref="O334" si="95">SUM(C334:N334)</f>
        <v>0</v>
      </c>
    </row>
    <row r="335" spans="1:15" x14ac:dyDescent="0.25">
      <c r="A335" s="3" t="s">
        <v>323</v>
      </c>
      <c r="B335" s="3" t="s">
        <v>24</v>
      </c>
      <c r="C335" s="63"/>
      <c r="D335" s="67"/>
      <c r="E335" s="63"/>
      <c r="F335" s="67"/>
      <c r="G335" s="63"/>
      <c r="H335" s="67"/>
      <c r="I335" s="63"/>
      <c r="J335" s="67"/>
      <c r="K335" s="63"/>
      <c r="L335" s="67"/>
      <c r="M335" s="63"/>
      <c r="N335" s="67"/>
      <c r="O335" s="2">
        <f>SUM(C335:N335)</f>
        <v>0</v>
      </c>
    </row>
    <row r="336" spans="1:15" x14ac:dyDescent="0.25">
      <c r="A336" s="3" t="s">
        <v>48</v>
      </c>
      <c r="B336" s="3" t="s">
        <v>24</v>
      </c>
      <c r="C336" s="63"/>
      <c r="D336" s="67"/>
      <c r="E336" s="63"/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 t="shared" si="74"/>
        <v>0</v>
      </c>
    </row>
    <row r="337" spans="1:15" x14ac:dyDescent="0.25">
      <c r="A337" s="3" t="s">
        <v>47</v>
      </c>
      <c r="B337" s="3" t="s">
        <v>24</v>
      </c>
      <c r="C337" s="63"/>
      <c r="D337" s="67"/>
      <c r="E337" s="63"/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 t="shared" si="74"/>
        <v>0</v>
      </c>
    </row>
    <row r="338" spans="1:15" x14ac:dyDescent="0.25">
      <c r="A338" s="3" t="s">
        <v>329</v>
      </c>
      <c r="B338" s="3" t="s">
        <v>24</v>
      </c>
      <c r="C338" s="63"/>
      <c r="D338" s="67"/>
      <c r="E338" s="63"/>
      <c r="F338" s="67"/>
      <c r="G338" s="63"/>
      <c r="H338" s="67"/>
      <c r="I338" s="63"/>
      <c r="J338" s="67"/>
      <c r="K338" s="63"/>
      <c r="L338" s="67"/>
      <c r="M338" s="63"/>
      <c r="N338" s="67"/>
      <c r="O338" s="2">
        <f t="shared" si="74"/>
        <v>0</v>
      </c>
    </row>
    <row r="339" spans="1:15" x14ac:dyDescent="0.25">
      <c r="A339" s="3" t="s">
        <v>330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 t="shared" ref="O339" si="96">SUM(C339:N339)</f>
        <v>0</v>
      </c>
    </row>
    <row r="340" spans="1:15" x14ac:dyDescent="0.25">
      <c r="A340" s="3" t="s">
        <v>332</v>
      </c>
      <c r="B340" s="3" t="s">
        <v>24</v>
      </c>
      <c r="C340" s="63"/>
      <c r="D340" s="67"/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>SUM(C340:N340)</f>
        <v>0</v>
      </c>
    </row>
    <row r="341" spans="1:15" x14ac:dyDescent="0.25">
      <c r="A341" s="3" t="s">
        <v>334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>SUM(C341:N341)</f>
        <v>0</v>
      </c>
    </row>
    <row r="342" spans="1:15" x14ac:dyDescent="0.25">
      <c r="A342" s="3" t="s">
        <v>338</v>
      </c>
      <c r="B342" s="3" t="s">
        <v>24</v>
      </c>
      <c r="C342" s="63">
        <v>2</v>
      </c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 t="shared" si="74"/>
        <v>2</v>
      </c>
    </row>
    <row r="343" spans="1:15" x14ac:dyDescent="0.25">
      <c r="A343" s="127" t="s">
        <v>31</v>
      </c>
      <c r="B343" s="127"/>
      <c r="C343" s="72">
        <f>SUM(C300:C342)</f>
        <v>8</v>
      </c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62">
        <f t="shared" si="74"/>
        <v>8</v>
      </c>
    </row>
    <row r="344" spans="1:15" x14ac:dyDescent="0.25">
      <c r="A344" s="3" t="s">
        <v>134</v>
      </c>
      <c r="B344" s="3" t="s">
        <v>26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 t="shared" si="74"/>
        <v>0</v>
      </c>
    </row>
    <row r="345" spans="1:15" x14ac:dyDescent="0.25">
      <c r="A345" s="3" t="s">
        <v>46</v>
      </c>
      <c r="B345" s="3" t="s">
        <v>26</v>
      </c>
      <c r="C345" s="63"/>
      <c r="D345" s="67"/>
      <c r="E345" s="63"/>
      <c r="F345" s="67"/>
      <c r="G345" s="63"/>
      <c r="H345" s="67"/>
      <c r="I345" s="63"/>
      <c r="J345" s="67"/>
      <c r="K345" s="63"/>
      <c r="L345" s="67"/>
      <c r="M345" s="63"/>
      <c r="N345" s="67"/>
      <c r="O345" s="2">
        <f>SUM(C345:N345)</f>
        <v>0</v>
      </c>
    </row>
    <row r="346" spans="1:15" x14ac:dyDescent="0.25">
      <c r="A346" s="3" t="s">
        <v>148</v>
      </c>
      <c r="B346" s="3" t="s">
        <v>26</v>
      </c>
      <c r="C346" s="63"/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>SUM(C346:N346)</f>
        <v>0</v>
      </c>
    </row>
    <row r="347" spans="1:15" x14ac:dyDescent="0.25">
      <c r="A347" s="3" t="s">
        <v>155</v>
      </c>
      <c r="B347" s="3" t="s">
        <v>26</v>
      </c>
      <c r="C347" s="63"/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>SUM(C347:N347)</f>
        <v>0</v>
      </c>
    </row>
    <row r="348" spans="1:15" x14ac:dyDescent="0.25">
      <c r="A348" s="3" t="s">
        <v>156</v>
      </c>
      <c r="B348" s="3" t="s">
        <v>26</v>
      </c>
      <c r="C348" s="63"/>
      <c r="D348" s="67"/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>SUM(C348:N348)</f>
        <v>0</v>
      </c>
    </row>
    <row r="349" spans="1:15" x14ac:dyDescent="0.25">
      <c r="A349" s="3" t="s">
        <v>157</v>
      </c>
      <c r="B349" s="3" t="s">
        <v>26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>SUM(C349:N349)</f>
        <v>0</v>
      </c>
    </row>
    <row r="350" spans="1:15" x14ac:dyDescent="0.25">
      <c r="A350" s="3" t="s">
        <v>45</v>
      </c>
      <c r="B350" s="3" t="s">
        <v>26</v>
      </c>
      <c r="C350" s="63">
        <v>2</v>
      </c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 t="shared" si="74"/>
        <v>2</v>
      </c>
    </row>
    <row r="351" spans="1:15" x14ac:dyDescent="0.25">
      <c r="A351" s="3" t="s">
        <v>161</v>
      </c>
      <c r="B351" s="3" t="s">
        <v>26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>SUM(C351:N351)</f>
        <v>0</v>
      </c>
    </row>
    <row r="352" spans="1:15" x14ac:dyDescent="0.25">
      <c r="A352" s="3" t="s">
        <v>163</v>
      </c>
      <c r="B352" s="3" t="s">
        <v>26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>SUM(C352:N352)</f>
        <v>0</v>
      </c>
    </row>
    <row r="353" spans="1:15" x14ac:dyDescent="0.25">
      <c r="A353" s="3" t="s">
        <v>166</v>
      </c>
      <c r="B353" s="3" t="s">
        <v>26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>SUM(C353:N353)</f>
        <v>0</v>
      </c>
    </row>
    <row r="354" spans="1:15" x14ac:dyDescent="0.25">
      <c r="A354" s="3" t="s">
        <v>44</v>
      </c>
      <c r="B354" s="3" t="s">
        <v>26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si="74"/>
        <v>0</v>
      </c>
    </row>
    <row r="355" spans="1:15" x14ac:dyDescent="0.25">
      <c r="A355" s="3" t="s">
        <v>43</v>
      </c>
      <c r="B355" s="3" t="s">
        <v>26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 t="shared" si="74"/>
        <v>0</v>
      </c>
    </row>
    <row r="356" spans="1:15" x14ac:dyDescent="0.25">
      <c r="A356" s="3" t="s">
        <v>171</v>
      </c>
      <c r="B356" s="3" t="s">
        <v>26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>SUM(C356:N356)</f>
        <v>0</v>
      </c>
    </row>
    <row r="357" spans="1:15" x14ac:dyDescent="0.25">
      <c r="A357" s="3" t="s">
        <v>173</v>
      </c>
      <c r="B357" s="3" t="s">
        <v>26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>SUM(C357:N357)</f>
        <v>0</v>
      </c>
    </row>
    <row r="358" spans="1:15" x14ac:dyDescent="0.25">
      <c r="A358" s="3" t="s">
        <v>42</v>
      </c>
      <c r="B358" s="3" t="s">
        <v>26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 t="shared" si="74"/>
        <v>0</v>
      </c>
    </row>
    <row r="359" spans="1:15" x14ac:dyDescent="0.25">
      <c r="A359" s="3" t="s">
        <v>176</v>
      </c>
      <c r="B359" s="3" t="s">
        <v>26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>SUM(C359:N359)</f>
        <v>0</v>
      </c>
    </row>
    <row r="360" spans="1:15" x14ac:dyDescent="0.25">
      <c r="A360" s="3" t="s">
        <v>210</v>
      </c>
      <c r="B360" s="3" t="s">
        <v>26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 t="shared" si="74"/>
        <v>0</v>
      </c>
    </row>
    <row r="361" spans="1:15" x14ac:dyDescent="0.25">
      <c r="A361" s="3" t="s">
        <v>186</v>
      </c>
      <c r="B361" s="3" t="s">
        <v>26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 t="shared" ref="O361" si="97">SUM(C361:N361)</f>
        <v>0</v>
      </c>
    </row>
    <row r="362" spans="1:15" x14ac:dyDescent="0.25">
      <c r="A362" s="3" t="s">
        <v>211</v>
      </c>
      <c r="B362" s="3" t="s">
        <v>26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 t="shared" ref="O362" si="98">SUM(C362:N362)</f>
        <v>0</v>
      </c>
    </row>
    <row r="363" spans="1:15" x14ac:dyDescent="0.25">
      <c r="A363" s="3" t="s">
        <v>216</v>
      </c>
      <c r="B363" s="3" t="s">
        <v>26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 t="shared" ref="O363" si="99">SUM(C363:N363)</f>
        <v>0</v>
      </c>
    </row>
    <row r="364" spans="1:15" x14ac:dyDescent="0.25">
      <c r="A364" s="3" t="s">
        <v>41</v>
      </c>
      <c r="B364" s="3" t="s">
        <v>26</v>
      </c>
      <c r="C364" s="63"/>
      <c r="D364" s="67"/>
      <c r="E364" s="63"/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 t="shared" si="74"/>
        <v>0</v>
      </c>
    </row>
    <row r="365" spans="1:15" x14ac:dyDescent="0.25">
      <c r="A365" s="3" t="s">
        <v>218</v>
      </c>
      <c r="B365" s="3" t="s">
        <v>26</v>
      </c>
      <c r="C365" s="63"/>
      <c r="D365" s="67"/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 t="shared" si="74"/>
        <v>0</v>
      </c>
    </row>
    <row r="366" spans="1:15" x14ac:dyDescent="0.25">
      <c r="A366" s="3" t="s">
        <v>219</v>
      </c>
      <c r="B366" s="3" t="s">
        <v>26</v>
      </c>
      <c r="C366" s="63"/>
      <c r="D366" s="67"/>
      <c r="E366" s="63"/>
      <c r="F366" s="67"/>
      <c r="G366" s="63"/>
      <c r="H366" s="67"/>
      <c r="I366" s="63"/>
      <c r="J366" s="67"/>
      <c r="K366" s="63"/>
      <c r="L366" s="67"/>
      <c r="M366" s="63"/>
      <c r="N366" s="67"/>
      <c r="O366" s="2">
        <f t="shared" si="74"/>
        <v>0</v>
      </c>
    </row>
    <row r="367" spans="1:15" x14ac:dyDescent="0.25">
      <c r="A367" s="3" t="s">
        <v>40</v>
      </c>
      <c r="B367" s="3" t="s">
        <v>26</v>
      </c>
      <c r="C367" s="63"/>
      <c r="D367" s="67"/>
      <c r="E367" s="63"/>
      <c r="F367" s="67"/>
      <c r="G367" s="63"/>
      <c r="H367" s="67"/>
      <c r="I367" s="63"/>
      <c r="J367" s="67"/>
      <c r="K367" s="63"/>
      <c r="L367" s="67"/>
      <c r="M367" s="63"/>
      <c r="N367" s="67"/>
      <c r="O367" s="2">
        <f t="shared" si="74"/>
        <v>0</v>
      </c>
    </row>
    <row r="368" spans="1:15" x14ac:dyDescent="0.25">
      <c r="A368" s="3" t="s">
        <v>39</v>
      </c>
      <c r="B368" s="3" t="s">
        <v>26</v>
      </c>
      <c r="C368" s="63"/>
      <c r="D368" s="67"/>
      <c r="E368" s="63"/>
      <c r="F368" s="67"/>
      <c r="G368" s="63"/>
      <c r="H368" s="67"/>
      <c r="I368" s="63"/>
      <c r="J368" s="67"/>
      <c r="K368" s="63"/>
      <c r="L368" s="67"/>
      <c r="M368" s="63"/>
      <c r="N368" s="67"/>
      <c r="O368" s="2">
        <f t="shared" si="74"/>
        <v>0</v>
      </c>
    </row>
    <row r="369" spans="1:15" x14ac:dyDescent="0.25">
      <c r="A369" s="3" t="s">
        <v>226</v>
      </c>
      <c r="B369" s="3" t="s">
        <v>26</v>
      </c>
      <c r="C369" s="63"/>
      <c r="D369" s="67"/>
      <c r="E369" s="63"/>
      <c r="F369" s="67"/>
      <c r="G369" s="63"/>
      <c r="H369" s="67"/>
      <c r="I369" s="63"/>
      <c r="J369" s="67"/>
      <c r="K369" s="63"/>
      <c r="L369" s="67"/>
      <c r="M369" s="63"/>
      <c r="N369" s="67"/>
      <c r="O369" s="2">
        <f>SUM(C369:N369)</f>
        <v>0</v>
      </c>
    </row>
    <row r="370" spans="1:15" x14ac:dyDescent="0.25">
      <c r="A370" s="3" t="s">
        <v>234</v>
      </c>
      <c r="B370" s="3" t="s">
        <v>26</v>
      </c>
      <c r="C370" s="63"/>
      <c r="D370" s="67"/>
      <c r="E370" s="63"/>
      <c r="F370" s="67"/>
      <c r="G370" s="63"/>
      <c r="H370" s="67"/>
      <c r="I370" s="63"/>
      <c r="J370" s="67"/>
      <c r="K370" s="63"/>
      <c r="L370" s="67"/>
      <c r="M370" s="63"/>
      <c r="N370" s="67"/>
      <c r="O370" s="2">
        <f>SUM(C370:N370)</f>
        <v>0</v>
      </c>
    </row>
    <row r="371" spans="1:15" x14ac:dyDescent="0.25">
      <c r="A371" s="3" t="s">
        <v>239</v>
      </c>
      <c r="B371" s="3" t="s">
        <v>26</v>
      </c>
      <c r="C371" s="63"/>
      <c r="D371" s="67"/>
      <c r="E371" s="63"/>
      <c r="F371" s="67"/>
      <c r="G371" s="63"/>
      <c r="H371" s="67"/>
      <c r="I371" s="63"/>
      <c r="J371" s="67"/>
      <c r="K371" s="63"/>
      <c r="L371" s="67"/>
      <c r="M371" s="63"/>
      <c r="N371" s="67"/>
      <c r="O371" s="2">
        <f>SUM(C371:N371)</f>
        <v>0</v>
      </c>
    </row>
    <row r="372" spans="1:15" x14ac:dyDescent="0.25">
      <c r="A372" s="3" t="s">
        <v>352</v>
      </c>
      <c r="B372" s="3" t="s">
        <v>26</v>
      </c>
      <c r="C372" s="63"/>
      <c r="D372" s="67"/>
      <c r="E372" s="63"/>
      <c r="F372" s="67"/>
      <c r="G372" s="63"/>
      <c r="H372" s="67"/>
      <c r="I372" s="63"/>
      <c r="J372" s="67"/>
      <c r="K372" s="63"/>
      <c r="L372" s="67"/>
      <c r="M372" s="63"/>
      <c r="N372" s="67"/>
      <c r="O372" s="2">
        <f t="shared" si="74"/>
        <v>0</v>
      </c>
    </row>
    <row r="373" spans="1:15" x14ac:dyDescent="0.25">
      <c r="A373" s="3" t="s">
        <v>250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 t="shared" si="74"/>
        <v>0</v>
      </c>
    </row>
    <row r="374" spans="1:15" x14ac:dyDescent="0.25">
      <c r="A374" s="3" t="s">
        <v>38</v>
      </c>
      <c r="B374" s="3" t="s">
        <v>26</v>
      </c>
      <c r="C374" s="63">
        <v>1</v>
      </c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 t="shared" si="74"/>
        <v>1</v>
      </c>
    </row>
    <row r="375" spans="1:15" x14ac:dyDescent="0.25">
      <c r="A375" s="3" t="s">
        <v>37</v>
      </c>
      <c r="B375" s="3" t="s">
        <v>26</v>
      </c>
      <c r="C375" s="63"/>
      <c r="D375" s="67"/>
      <c r="E375" s="63"/>
      <c r="F375" s="67"/>
      <c r="G375" s="63"/>
      <c r="H375" s="67"/>
      <c r="I375" s="63"/>
      <c r="J375" s="67"/>
      <c r="K375" s="63"/>
      <c r="L375" s="67"/>
      <c r="M375" s="63"/>
      <c r="N375" s="67"/>
      <c r="O375" s="2">
        <f t="shared" si="74"/>
        <v>0</v>
      </c>
    </row>
    <row r="376" spans="1:15" x14ac:dyDescent="0.25">
      <c r="A376" s="3" t="s">
        <v>273</v>
      </c>
      <c r="B376" s="3" t="s">
        <v>26</v>
      </c>
      <c r="C376" s="63"/>
      <c r="D376" s="67"/>
      <c r="E376" s="63"/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 t="shared" si="74"/>
        <v>0</v>
      </c>
    </row>
    <row r="377" spans="1:15" x14ac:dyDescent="0.25">
      <c r="A377" s="3" t="s">
        <v>278</v>
      </c>
      <c r="B377" s="3" t="s">
        <v>26</v>
      </c>
      <c r="C377" s="63"/>
      <c r="D377" s="67"/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>SUM(C377:N377)</f>
        <v>0</v>
      </c>
    </row>
    <row r="378" spans="1:15" x14ac:dyDescent="0.25">
      <c r="A378" s="3" t="s">
        <v>36</v>
      </c>
      <c r="B378" s="3" t="s">
        <v>26</v>
      </c>
      <c r="C378" s="63">
        <v>1</v>
      </c>
      <c r="D378" s="67"/>
      <c r="E378" s="63"/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 t="shared" si="74"/>
        <v>1</v>
      </c>
    </row>
    <row r="379" spans="1:15" x14ac:dyDescent="0.25">
      <c r="A379" s="3" t="s">
        <v>281</v>
      </c>
      <c r="B379" s="3" t="s">
        <v>26</v>
      </c>
      <c r="C379" s="63"/>
      <c r="D379" s="67"/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>SUM(C379:N379)</f>
        <v>0</v>
      </c>
    </row>
    <row r="380" spans="1:15" x14ac:dyDescent="0.25">
      <c r="A380" s="3" t="s">
        <v>35</v>
      </c>
      <c r="B380" s="3" t="s">
        <v>26</v>
      </c>
      <c r="C380" s="63"/>
      <c r="D380" s="67"/>
      <c r="E380" s="63"/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 t="shared" si="74"/>
        <v>0</v>
      </c>
    </row>
    <row r="381" spans="1:15" x14ac:dyDescent="0.25">
      <c r="A381" s="3" t="s">
        <v>34</v>
      </c>
      <c r="B381" s="3" t="s">
        <v>26</v>
      </c>
      <c r="C381" s="63"/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 t="shared" si="74"/>
        <v>0</v>
      </c>
    </row>
    <row r="382" spans="1:15" x14ac:dyDescent="0.25">
      <c r="A382" s="3" t="s">
        <v>288</v>
      </c>
      <c r="B382" s="3" t="s">
        <v>26</v>
      </c>
      <c r="C382" s="63"/>
      <c r="D382" s="67"/>
      <c r="E382" s="63"/>
      <c r="F382" s="67"/>
      <c r="G382" s="63"/>
      <c r="H382" s="67"/>
      <c r="I382" s="63"/>
      <c r="J382" s="67"/>
      <c r="K382" s="63"/>
      <c r="L382" s="67"/>
      <c r="M382" s="63"/>
      <c r="N382" s="67"/>
      <c r="O382" s="2">
        <f>SUM(C382:N382)</f>
        <v>0</v>
      </c>
    </row>
    <row r="383" spans="1:15" x14ac:dyDescent="0.25">
      <c r="A383" s="3" t="s">
        <v>289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>SUM(C383:N383)</f>
        <v>0</v>
      </c>
    </row>
    <row r="384" spans="1:15" x14ac:dyDescent="0.25">
      <c r="A384" s="3" t="s">
        <v>290</v>
      </c>
      <c r="B384" s="3" t="s">
        <v>26</v>
      </c>
      <c r="C384" s="63"/>
      <c r="D384" s="67"/>
      <c r="E384" s="63"/>
      <c r="F384" s="67"/>
      <c r="G384" s="63"/>
      <c r="H384" s="67"/>
      <c r="I384" s="63"/>
      <c r="J384" s="67"/>
      <c r="K384" s="63"/>
      <c r="L384" s="67"/>
      <c r="M384" s="63"/>
      <c r="N384" s="67"/>
      <c r="O384" s="2">
        <f>SUM(C384:N384)</f>
        <v>0</v>
      </c>
    </row>
    <row r="385" spans="1:15" x14ac:dyDescent="0.25">
      <c r="A385" s="3" t="s">
        <v>291</v>
      </c>
      <c r="B385" s="3" t="s">
        <v>26</v>
      </c>
      <c r="C385" s="63"/>
      <c r="D385" s="67"/>
      <c r="E385" s="63"/>
      <c r="F385" s="67"/>
      <c r="G385" s="63"/>
      <c r="H385" s="67"/>
      <c r="I385" s="63"/>
      <c r="J385" s="67"/>
      <c r="K385" s="63"/>
      <c r="L385" s="67"/>
      <c r="M385" s="63"/>
      <c r="N385" s="67"/>
      <c r="O385" s="2">
        <f>SUM(C385:N385)</f>
        <v>0</v>
      </c>
    </row>
    <row r="386" spans="1:15" x14ac:dyDescent="0.25">
      <c r="A386" s="3" t="s">
        <v>294</v>
      </c>
      <c r="B386" s="3" t="s">
        <v>26</v>
      </c>
      <c r="C386" s="63"/>
      <c r="D386" s="67"/>
      <c r="E386" s="63"/>
      <c r="F386" s="67"/>
      <c r="G386" s="63"/>
      <c r="H386" s="67"/>
      <c r="I386" s="63"/>
      <c r="J386" s="67"/>
      <c r="K386" s="63"/>
      <c r="L386" s="67"/>
      <c r="M386" s="63"/>
      <c r="N386" s="67"/>
      <c r="O386" s="2">
        <f>SUM(C386:N386)</f>
        <v>0</v>
      </c>
    </row>
    <row r="387" spans="1:15" x14ac:dyDescent="0.25">
      <c r="A387" s="3" t="s">
        <v>296</v>
      </c>
      <c r="B387" s="3" t="s">
        <v>26</v>
      </c>
      <c r="C387" s="63"/>
      <c r="D387" s="67"/>
      <c r="E387" s="63"/>
      <c r="F387" s="67"/>
      <c r="G387" s="63"/>
      <c r="H387" s="67"/>
      <c r="I387" s="63"/>
      <c r="J387" s="67"/>
      <c r="K387" s="63"/>
      <c r="L387" s="67"/>
      <c r="M387" s="63"/>
      <c r="N387" s="67"/>
      <c r="O387" s="2">
        <f t="shared" si="74"/>
        <v>0</v>
      </c>
    </row>
    <row r="388" spans="1:15" x14ac:dyDescent="0.25">
      <c r="A388" s="3" t="s">
        <v>470</v>
      </c>
      <c r="B388" s="3" t="s">
        <v>26</v>
      </c>
      <c r="C388" s="63"/>
      <c r="D388" s="67"/>
      <c r="E388" s="63"/>
      <c r="F388" s="67"/>
      <c r="G388" s="63"/>
      <c r="H388" s="67"/>
      <c r="I388" s="63"/>
      <c r="J388" s="67"/>
      <c r="K388" s="63"/>
      <c r="L388" s="67"/>
      <c r="M388" s="63"/>
      <c r="N388" s="67"/>
      <c r="O388" s="2">
        <f>SUM(C388:N388)</f>
        <v>0</v>
      </c>
    </row>
    <row r="389" spans="1:15" x14ac:dyDescent="0.25">
      <c r="A389" s="3" t="s">
        <v>33</v>
      </c>
      <c r="B389" s="3" t="s">
        <v>26</v>
      </c>
      <c r="C389" s="63">
        <v>2</v>
      </c>
      <c r="D389" s="67"/>
      <c r="E389" s="63"/>
      <c r="F389" s="67"/>
      <c r="G389" s="63"/>
      <c r="H389" s="67"/>
      <c r="I389" s="63"/>
      <c r="J389" s="67"/>
      <c r="K389" s="63"/>
      <c r="L389" s="67"/>
      <c r="M389" s="63"/>
      <c r="N389" s="67"/>
      <c r="O389" s="2">
        <f t="shared" ref="O389:O397" si="100">SUM(C389:N389)</f>
        <v>2</v>
      </c>
    </row>
    <row r="390" spans="1:15" x14ac:dyDescent="0.25">
      <c r="A390" s="3" t="s">
        <v>32</v>
      </c>
      <c r="B390" s="3" t="s">
        <v>26</v>
      </c>
      <c r="C390" s="64"/>
      <c r="D390" s="67"/>
      <c r="E390" s="63"/>
      <c r="F390" s="67"/>
      <c r="G390" s="63"/>
      <c r="H390" s="67"/>
      <c r="I390" s="63"/>
      <c r="J390" s="67"/>
      <c r="K390" s="63"/>
      <c r="L390" s="67"/>
      <c r="M390" s="63"/>
      <c r="N390" s="67"/>
      <c r="O390" s="2">
        <f t="shared" si="100"/>
        <v>0</v>
      </c>
    </row>
    <row r="391" spans="1:15" x14ac:dyDescent="0.25">
      <c r="A391" s="3" t="s">
        <v>331</v>
      </c>
      <c r="B391" s="3" t="s">
        <v>26</v>
      </c>
      <c r="C391" s="64"/>
      <c r="D391" s="67"/>
      <c r="E391" s="63"/>
      <c r="F391" s="67"/>
      <c r="G391" s="63"/>
      <c r="H391" s="67"/>
      <c r="I391" s="63"/>
      <c r="J391" s="67"/>
      <c r="K391" s="63"/>
      <c r="L391" s="67"/>
      <c r="M391" s="63"/>
      <c r="N391" s="67"/>
      <c r="O391" s="2">
        <f t="shared" si="100"/>
        <v>0</v>
      </c>
    </row>
    <row r="392" spans="1:15" x14ac:dyDescent="0.25">
      <c r="A392" s="3" t="s">
        <v>342</v>
      </c>
      <c r="B392" s="3" t="s">
        <v>26</v>
      </c>
      <c r="C392" s="64"/>
      <c r="D392" s="67"/>
      <c r="E392" s="63"/>
      <c r="F392" s="67"/>
      <c r="G392" s="63"/>
      <c r="H392" s="67"/>
      <c r="I392" s="63"/>
      <c r="J392" s="67"/>
      <c r="K392" s="63"/>
      <c r="L392" s="67"/>
      <c r="M392" s="63"/>
      <c r="N392" s="67"/>
      <c r="O392" s="2">
        <f t="shared" ref="O392" si="101">SUM(C392:N392)</f>
        <v>0</v>
      </c>
    </row>
    <row r="393" spans="1:15" x14ac:dyDescent="0.25">
      <c r="A393" s="3" t="s">
        <v>490</v>
      </c>
      <c r="B393" s="3" t="s">
        <v>26</v>
      </c>
      <c r="C393" s="64"/>
      <c r="D393" s="67"/>
      <c r="E393" s="63"/>
      <c r="F393" s="67"/>
      <c r="G393" s="63"/>
      <c r="H393" s="67"/>
      <c r="I393" s="63"/>
      <c r="J393" s="67"/>
      <c r="K393" s="63"/>
      <c r="L393" s="67"/>
      <c r="M393" s="63"/>
      <c r="N393" s="67"/>
      <c r="O393" s="2">
        <f t="shared" ref="O393" si="102">SUM(C393:N393)</f>
        <v>0</v>
      </c>
    </row>
    <row r="394" spans="1:15" x14ac:dyDescent="0.25">
      <c r="A394" s="3" t="s">
        <v>477</v>
      </c>
      <c r="B394" s="3" t="s">
        <v>26</v>
      </c>
      <c r="C394" s="64"/>
      <c r="D394" s="67"/>
      <c r="E394" s="63"/>
      <c r="F394" s="67"/>
      <c r="G394" s="63"/>
      <c r="H394" s="67"/>
      <c r="I394" s="63"/>
      <c r="J394" s="67"/>
      <c r="K394" s="63"/>
      <c r="L394" s="67"/>
      <c r="M394" s="63"/>
      <c r="N394" s="67"/>
      <c r="O394" s="2">
        <f t="shared" si="100"/>
        <v>0</v>
      </c>
    </row>
    <row r="395" spans="1:15" x14ac:dyDescent="0.25">
      <c r="A395" s="127" t="s">
        <v>31</v>
      </c>
      <c r="B395" s="127"/>
      <c r="C395" s="72">
        <f>SUM(C344:C394)</f>
        <v>6</v>
      </c>
      <c r="D395" s="72">
        <f t="shared" ref="D395:N395" si="103">SUM(D344:D394)</f>
        <v>0</v>
      </c>
      <c r="E395" s="72">
        <f t="shared" si="103"/>
        <v>0</v>
      </c>
      <c r="F395" s="72">
        <f t="shared" si="103"/>
        <v>0</v>
      </c>
      <c r="G395" s="72">
        <f t="shared" si="103"/>
        <v>0</v>
      </c>
      <c r="H395" s="72">
        <f t="shared" si="103"/>
        <v>0</v>
      </c>
      <c r="I395" s="72">
        <f t="shared" si="103"/>
        <v>0</v>
      </c>
      <c r="J395" s="72">
        <f t="shared" si="103"/>
        <v>0</v>
      </c>
      <c r="K395" s="72">
        <f t="shared" si="103"/>
        <v>0</v>
      </c>
      <c r="L395" s="72">
        <f t="shared" si="103"/>
        <v>0</v>
      </c>
      <c r="M395" s="72">
        <f t="shared" si="103"/>
        <v>0</v>
      </c>
      <c r="N395" s="72">
        <f t="shared" si="103"/>
        <v>0</v>
      </c>
      <c r="O395" s="62">
        <f t="shared" si="100"/>
        <v>6</v>
      </c>
    </row>
    <row r="396" spans="1:15" x14ac:dyDescent="0.25">
      <c r="A396" s="41" t="s">
        <v>376</v>
      </c>
      <c r="B396" s="41" t="s">
        <v>377</v>
      </c>
      <c r="C396" s="63">
        <v>0</v>
      </c>
      <c r="D396" s="67"/>
      <c r="E396" s="63"/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 t="shared" si="100"/>
        <v>0</v>
      </c>
    </row>
    <row r="397" spans="1:15" x14ac:dyDescent="0.25">
      <c r="A397" s="127" t="s">
        <v>31</v>
      </c>
      <c r="B397" s="127"/>
      <c r="C397" s="72">
        <f>SUM(C396)</f>
        <v>0</v>
      </c>
      <c r="D397" s="72">
        <f t="shared" ref="D397:N397" si="104">SUM(D396)</f>
        <v>0</v>
      </c>
      <c r="E397" s="72">
        <f t="shared" si="104"/>
        <v>0</v>
      </c>
      <c r="F397" s="72">
        <f t="shared" si="104"/>
        <v>0</v>
      </c>
      <c r="G397" s="72">
        <f t="shared" si="104"/>
        <v>0</v>
      </c>
      <c r="H397" s="72">
        <f t="shared" si="104"/>
        <v>0</v>
      </c>
      <c r="I397" s="72">
        <f t="shared" si="104"/>
        <v>0</v>
      </c>
      <c r="J397" s="72">
        <f t="shared" si="104"/>
        <v>0</v>
      </c>
      <c r="K397" s="72">
        <f t="shared" si="104"/>
        <v>0</v>
      </c>
      <c r="L397" s="72">
        <f t="shared" si="104"/>
        <v>0</v>
      </c>
      <c r="M397" s="72">
        <f t="shared" si="104"/>
        <v>0</v>
      </c>
      <c r="N397" s="72">
        <f t="shared" si="104"/>
        <v>0</v>
      </c>
      <c r="O397" s="62">
        <f t="shared" si="100"/>
        <v>0</v>
      </c>
    </row>
    <row r="398" spans="1:15" x14ac:dyDescent="0.25">
      <c r="A398" s="1" t="s">
        <v>30</v>
      </c>
      <c r="B398" s="1"/>
      <c r="C398" s="65">
        <f>SUM(C397,C395,C343,C299,C271,C152,C54,C25,C4)</f>
        <v>72</v>
      </c>
      <c r="D398" s="65">
        <f t="shared" ref="D398:N398" si="105">SUM(D397,D395,D343,D299,D271,D152,D54,D25,D4)</f>
        <v>0</v>
      </c>
      <c r="E398" s="65">
        <f t="shared" si="105"/>
        <v>0</v>
      </c>
      <c r="F398" s="65">
        <f t="shared" si="105"/>
        <v>0</v>
      </c>
      <c r="G398" s="65">
        <f t="shared" si="105"/>
        <v>0</v>
      </c>
      <c r="H398" s="65">
        <f t="shared" si="105"/>
        <v>0</v>
      </c>
      <c r="I398" s="65">
        <f t="shared" si="105"/>
        <v>0</v>
      </c>
      <c r="J398" s="65">
        <f t="shared" si="105"/>
        <v>0</v>
      </c>
      <c r="K398" s="65">
        <f t="shared" si="105"/>
        <v>0</v>
      </c>
      <c r="L398" s="65">
        <f t="shared" si="105"/>
        <v>0</v>
      </c>
      <c r="M398" s="65">
        <f t="shared" si="105"/>
        <v>0</v>
      </c>
      <c r="N398" s="65">
        <f t="shared" si="105"/>
        <v>0</v>
      </c>
      <c r="O398" s="2">
        <f t="shared" si="74"/>
        <v>72</v>
      </c>
    </row>
  </sheetData>
  <mergeCells count="24">
    <mergeCell ref="A397:B397"/>
    <mergeCell ref="A1:A2"/>
    <mergeCell ref="C1:C2"/>
    <mergeCell ref="D1:D2"/>
    <mergeCell ref="E1:E2"/>
    <mergeCell ref="A395:B395"/>
    <mergeCell ref="A25:B25"/>
    <mergeCell ref="A54:B54"/>
    <mergeCell ref="A152:B152"/>
    <mergeCell ref="A271:B271"/>
    <mergeCell ref="A299:B299"/>
    <mergeCell ref="A343:B343"/>
    <mergeCell ref="A4:B4"/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227" workbookViewId="0">
      <selection activeCell="C196" sqref="C196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474</v>
      </c>
      <c r="B195" s="13">
        <v>9687</v>
      </c>
      <c r="C195" s="28" t="s">
        <v>475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2017-03-02T20:44:20Z</cp:lastPrinted>
  <dcterms:created xsi:type="dcterms:W3CDTF">2010-06-02T16:36:41Z</dcterms:created>
  <dcterms:modified xsi:type="dcterms:W3CDTF">2017-03-06T20:41:05Z</dcterms:modified>
</cp:coreProperties>
</file>