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46" i="1"/>
  <c r="C22"/>
  <c r="C16"/>
  <c r="C5"/>
  <c r="C11"/>
  <c r="C26" l="1"/>
  <c r="C30" l="1"/>
  <c r="C42" s="1"/>
  <c r="C38"/>
  <c r="C34"/>
</calcChain>
</file>

<file path=xl/sharedStrings.xml><?xml version="1.0" encoding="utf-8"?>
<sst xmlns="http://schemas.openxmlformats.org/spreadsheetml/2006/main" count="75" uniqueCount="35">
  <si>
    <t>Fundo de Desenvolvimento e Urbanização de Joinville</t>
  </si>
  <si>
    <t>Instituto de Planejamento Urbano de Florianópolis - IPUF</t>
  </si>
  <si>
    <t>Prestação de serviços de locação de equipamentos novos para fiscalização eletrônica.</t>
  </si>
  <si>
    <t>Secretaria de Estado da Infra-Estrutura</t>
  </si>
  <si>
    <t>EMPRESA PARA PRESTAÇÃO DE SERVIÇO DE ADMINISTRAÇÃO, OPERAÇÃO, MANUTENÇÃO E EXPLORAÇÃO COMERCIAL E INDUSTRIAL DO AEROPORTO REGIONAL SUL – JAGUARUNA/SC, INCLUÍNDO A OPERAÇÃO DA UNIDADE CONTRA INCÊNDIO</t>
  </si>
  <si>
    <t>TABELA 09 - EDITAIS DE CONCORRÊNCIA JULGADAS PELO TRIBUNAL PLENO - 2013</t>
  </si>
  <si>
    <t>UNIDADADE FISCALIZADA</t>
  </si>
  <si>
    <t>OBJETO</t>
  </si>
  <si>
    <t xml:space="preserve">VALOR </t>
  </si>
  <si>
    <t xml:space="preserve">SUBTOTAL </t>
  </si>
  <si>
    <t>Março</t>
  </si>
  <si>
    <t>T O T A L  2013</t>
  </si>
  <si>
    <t>Fiscalização eletrônica</t>
  </si>
  <si>
    <t>FONTE: Diretoria de Planejamento e Projetos Especiais - DPE</t>
  </si>
  <si>
    <t>Mês: JAN - FEV / 2013</t>
  </si>
  <si>
    <t>Departamento Estadual de Infra-Estrutura - DEINFRA</t>
  </si>
  <si>
    <t>Elaboração de Projeto de Engenharia Rodoviária para Restauração e Melhoramento com Aumento de Capacidade.</t>
  </si>
  <si>
    <t>Prefeitura Municipal de Lages</t>
  </si>
  <si>
    <t>CONCESSÃO da Prestação e Exploração de Serviços_x000D_ Públicos de Transporte Coletivo Urbano de Passageiros do MUNICÍPIO de Lages/SC.</t>
  </si>
  <si>
    <t>Abril</t>
  </si>
  <si>
    <t>Maio</t>
  </si>
  <si>
    <t>Prefeitura Municipal de Capivari de Baixo</t>
  </si>
  <si>
    <t>Outorga de concessão, com exclusividade, para prestação do serviço público municipal de abastecimento de água e esgotamento sanitário.</t>
  </si>
  <si>
    <t>Prefeitura Municipal de Porto Belo</t>
  </si>
  <si>
    <t>outorga de concessão, com exclusividade, para prestação do serviço público municipal de abastecimento de água e esgotamento sanitário do Município de Porto Belo.</t>
  </si>
  <si>
    <t>Prefeitura Municipal de Rio do Sul</t>
  </si>
  <si>
    <t>Contratação de empresa especializada e comprov. estab. no ramo de Engenharia Sanitária para realizar a Gestão dos Resíduos produzidos pelo MUNICÍPIO de Rio do Sul, conforme normas e especif. contidas neste Edital de Concorrência Pública e seus Anexos.</t>
  </si>
  <si>
    <t>Junho</t>
  </si>
  <si>
    <t>Não houve julgamento de editais de concorrência neste mês.</t>
  </si>
  <si>
    <t>Não houve julgamento de editais de concorrência nestes meses</t>
  </si>
  <si>
    <t>Julho</t>
  </si>
  <si>
    <t>Agosto</t>
  </si>
  <si>
    <t>Setembro</t>
  </si>
  <si>
    <t>Outubro</t>
  </si>
  <si>
    <t>Novembro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</si>
</sst>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6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2" xfId="0" applyFont="1" applyFill="1" applyBorder="1" applyAlignment="1">
      <alignment horizontal="justify" vertical="justify"/>
    </xf>
    <xf numFmtId="0" fontId="3" fillId="3" borderId="4" xfId="0" applyFont="1" applyFill="1" applyBorder="1" applyAlignment="1">
      <alignment horizontal="justify" vertical="justify"/>
    </xf>
    <xf numFmtId="0" fontId="3" fillId="2" borderId="6" xfId="0" applyFont="1" applyFill="1" applyBorder="1" applyAlignment="1">
      <alignment horizontal="justify" vertical="justify"/>
    </xf>
    <xf numFmtId="0" fontId="5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43" fontId="2" fillId="7" borderId="10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43" fontId="3" fillId="2" borderId="2" xfId="1" applyFont="1" applyFill="1" applyBorder="1" applyAlignment="1">
      <alignment vertical="center"/>
    </xf>
    <xf numFmtId="43" fontId="3" fillId="3" borderId="4" xfId="1" applyFont="1" applyFill="1" applyBorder="1" applyAlignment="1">
      <alignment vertical="center"/>
    </xf>
    <xf numFmtId="43" fontId="3" fillId="2" borderId="6" xfId="1" applyFont="1" applyFill="1" applyBorder="1" applyAlignment="1">
      <alignment vertical="center"/>
    </xf>
    <xf numFmtId="43" fontId="3" fillId="3" borderId="6" xfId="1" applyFont="1" applyFill="1" applyBorder="1" applyAlignment="1">
      <alignment vertical="center"/>
    </xf>
    <xf numFmtId="0" fontId="2" fillId="5" borderId="1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topLeftCell="A23" workbookViewId="0">
      <selection activeCell="C46" sqref="C46"/>
    </sheetView>
  </sheetViews>
  <sheetFormatPr defaultRowHeight="1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>
      <c r="A1" s="21" t="s">
        <v>5</v>
      </c>
      <c r="B1" s="21"/>
      <c r="C1" s="21"/>
    </row>
    <row r="2" spans="1:3" ht="20.100000000000001" customHeight="1">
      <c r="A2" s="22" t="s">
        <v>14</v>
      </c>
      <c r="B2" s="22"/>
      <c r="C2" s="22"/>
    </row>
    <row r="3" spans="1:3">
      <c r="A3" s="4" t="s">
        <v>6</v>
      </c>
      <c r="B3" s="5" t="s">
        <v>7</v>
      </c>
      <c r="C3" s="6" t="s">
        <v>8</v>
      </c>
    </row>
    <row r="4" spans="1:3">
      <c r="A4" s="17" t="s">
        <v>29</v>
      </c>
      <c r="B4" s="17"/>
      <c r="C4" s="17"/>
    </row>
    <row r="5" spans="1:3">
      <c r="A5" s="18" t="s">
        <v>9</v>
      </c>
      <c r="B5" s="19"/>
      <c r="C5" s="7">
        <f>SUM(C2:C4)</f>
        <v>0</v>
      </c>
    </row>
    <row r="6" spans="1:3" ht="20.100000000000001" customHeight="1">
      <c r="A6" s="16" t="s">
        <v>10</v>
      </c>
      <c r="B6" s="16"/>
      <c r="C6" s="16"/>
    </row>
    <row r="7" spans="1:3">
      <c r="A7" s="4" t="s">
        <v>6</v>
      </c>
      <c r="B7" s="5" t="s">
        <v>7</v>
      </c>
      <c r="C7" s="6" t="s">
        <v>8</v>
      </c>
    </row>
    <row r="8" spans="1:3">
      <c r="A8" s="8" t="s">
        <v>0</v>
      </c>
      <c r="B8" s="1" t="s">
        <v>12</v>
      </c>
      <c r="C8" s="12">
        <v>23913000</v>
      </c>
    </row>
    <row r="9" spans="1:3" ht="25.5">
      <c r="A9" s="9" t="s">
        <v>1</v>
      </c>
      <c r="B9" s="2" t="s">
        <v>2</v>
      </c>
      <c r="C9" s="13">
        <v>337320</v>
      </c>
    </row>
    <row r="10" spans="1:3" ht="51">
      <c r="A10" s="10" t="s">
        <v>3</v>
      </c>
      <c r="B10" s="3" t="s">
        <v>4</v>
      </c>
      <c r="C10" s="14">
        <v>3327986</v>
      </c>
    </row>
    <row r="11" spans="1:3">
      <c r="A11" s="18" t="s">
        <v>9</v>
      </c>
      <c r="B11" s="19"/>
      <c r="C11" s="7">
        <f>SUM(C8:C10)</f>
        <v>27578306</v>
      </c>
    </row>
    <row r="12" spans="1:3">
      <c r="A12" s="16" t="s">
        <v>19</v>
      </c>
      <c r="B12" s="16"/>
      <c r="C12" s="16"/>
    </row>
    <row r="13" spans="1:3">
      <c r="A13" s="4" t="s">
        <v>6</v>
      </c>
      <c r="B13" s="5" t="s">
        <v>7</v>
      </c>
      <c r="C13" s="6" t="s">
        <v>8</v>
      </c>
    </row>
    <row r="14" spans="1:3" ht="25.5">
      <c r="A14" s="8" t="s">
        <v>15</v>
      </c>
      <c r="B14" s="1" t="s">
        <v>16</v>
      </c>
      <c r="C14" s="12">
        <v>3547701</v>
      </c>
    </row>
    <row r="15" spans="1:3" ht="25.5">
      <c r="A15" s="11" t="s">
        <v>17</v>
      </c>
      <c r="B15" s="2" t="s">
        <v>18</v>
      </c>
      <c r="C15" s="15">
        <v>31074182</v>
      </c>
    </row>
    <row r="16" spans="1:3">
      <c r="A16" s="18" t="s">
        <v>9</v>
      </c>
      <c r="B16" s="19"/>
      <c r="C16" s="7">
        <f>SUM(C14:C15)</f>
        <v>34621883</v>
      </c>
    </row>
    <row r="17" spans="1:3">
      <c r="A17" s="16" t="s">
        <v>20</v>
      </c>
      <c r="B17" s="16"/>
      <c r="C17" s="16"/>
    </row>
    <row r="18" spans="1:3">
      <c r="A18" s="4" t="s">
        <v>6</v>
      </c>
      <c r="B18" s="5" t="s">
        <v>7</v>
      </c>
      <c r="C18" s="6" t="s">
        <v>8</v>
      </c>
    </row>
    <row r="19" spans="1:3" ht="29.25" customHeight="1">
      <c r="A19" s="8" t="s">
        <v>21</v>
      </c>
      <c r="B19" s="1" t="s">
        <v>22</v>
      </c>
      <c r="C19" s="12">
        <v>257541594</v>
      </c>
    </row>
    <row r="20" spans="1:3" ht="38.25">
      <c r="A20" s="11" t="s">
        <v>23</v>
      </c>
      <c r="B20" s="2" t="s">
        <v>24</v>
      </c>
      <c r="C20" s="15">
        <v>438598580</v>
      </c>
    </row>
    <row r="21" spans="1:3" ht="51">
      <c r="A21" s="8" t="s">
        <v>25</v>
      </c>
      <c r="B21" s="1" t="s">
        <v>26</v>
      </c>
      <c r="C21" s="12">
        <v>3230073</v>
      </c>
    </row>
    <row r="22" spans="1:3">
      <c r="A22" s="18" t="s">
        <v>9</v>
      </c>
      <c r="B22" s="19"/>
      <c r="C22" s="7">
        <f>SUM(C19:C21)</f>
        <v>699370247</v>
      </c>
    </row>
    <row r="23" spans="1:3">
      <c r="A23" s="16" t="s">
        <v>27</v>
      </c>
      <c r="B23" s="16"/>
      <c r="C23" s="16"/>
    </row>
    <row r="24" spans="1:3">
      <c r="A24" s="4" t="s">
        <v>6</v>
      </c>
      <c r="B24" s="5" t="s">
        <v>7</v>
      </c>
      <c r="C24" s="6" t="s">
        <v>8</v>
      </c>
    </row>
    <row r="25" spans="1:3">
      <c r="A25" s="17" t="s">
        <v>28</v>
      </c>
      <c r="B25" s="17"/>
      <c r="C25" s="17"/>
    </row>
    <row r="26" spans="1:3">
      <c r="A26" s="18" t="s">
        <v>9</v>
      </c>
      <c r="B26" s="19"/>
      <c r="C26" s="7">
        <f>SUM(C22,C16,C11,C5)</f>
        <v>761570436</v>
      </c>
    </row>
    <row r="27" spans="1:3">
      <c r="A27" s="16" t="s">
        <v>30</v>
      </c>
      <c r="B27" s="16"/>
      <c r="C27" s="16"/>
    </row>
    <row r="28" spans="1:3">
      <c r="A28" s="4" t="s">
        <v>6</v>
      </c>
      <c r="B28" s="5" t="s">
        <v>7</v>
      </c>
      <c r="C28" s="6" t="s">
        <v>8</v>
      </c>
    </row>
    <row r="29" spans="1:3">
      <c r="A29" s="17" t="s">
        <v>28</v>
      </c>
      <c r="B29" s="17"/>
      <c r="C29" s="17"/>
    </row>
    <row r="30" spans="1:3">
      <c r="A30" s="18" t="s">
        <v>9</v>
      </c>
      <c r="B30" s="19"/>
      <c r="C30" s="7">
        <f>C26</f>
        <v>761570436</v>
      </c>
    </row>
    <row r="31" spans="1:3">
      <c r="A31" s="16" t="s">
        <v>31</v>
      </c>
      <c r="B31" s="16"/>
      <c r="C31" s="16"/>
    </row>
    <row r="32" spans="1:3">
      <c r="A32" s="4" t="s">
        <v>6</v>
      </c>
      <c r="B32" s="5" t="s">
        <v>7</v>
      </c>
      <c r="C32" s="6" t="s">
        <v>8</v>
      </c>
    </row>
    <row r="33" spans="1:3">
      <c r="A33" s="17" t="s">
        <v>28</v>
      </c>
      <c r="B33" s="17"/>
      <c r="C33" s="17"/>
    </row>
    <row r="34" spans="1:3">
      <c r="A34" s="18" t="s">
        <v>9</v>
      </c>
      <c r="B34" s="19"/>
      <c r="C34" s="7">
        <f>C26</f>
        <v>761570436</v>
      </c>
    </row>
    <row r="35" spans="1:3">
      <c r="A35" s="16" t="s">
        <v>32</v>
      </c>
      <c r="B35" s="16"/>
      <c r="C35" s="16"/>
    </row>
    <row r="36" spans="1:3">
      <c r="A36" s="4" t="s">
        <v>6</v>
      </c>
      <c r="B36" s="5" t="s">
        <v>7</v>
      </c>
      <c r="C36" s="6" t="s">
        <v>8</v>
      </c>
    </row>
    <row r="37" spans="1:3">
      <c r="A37" s="17" t="s">
        <v>28</v>
      </c>
      <c r="B37" s="17"/>
      <c r="C37" s="17"/>
    </row>
    <row r="38" spans="1:3">
      <c r="A38" s="18" t="s">
        <v>11</v>
      </c>
      <c r="B38" s="19"/>
      <c r="C38" s="7">
        <f>C26</f>
        <v>761570436</v>
      </c>
    </row>
    <row r="39" spans="1:3">
      <c r="A39" s="16" t="s">
        <v>33</v>
      </c>
      <c r="B39" s="16"/>
      <c r="C39" s="16"/>
    </row>
    <row r="40" spans="1:3">
      <c r="A40" s="4" t="s">
        <v>6</v>
      </c>
      <c r="B40" s="5" t="s">
        <v>7</v>
      </c>
      <c r="C40" s="6" t="s">
        <v>8</v>
      </c>
    </row>
    <row r="41" spans="1:3">
      <c r="A41" s="17" t="s">
        <v>28</v>
      </c>
      <c r="B41" s="17"/>
      <c r="C41" s="17"/>
    </row>
    <row r="42" spans="1:3">
      <c r="A42" s="18" t="s">
        <v>11</v>
      </c>
      <c r="B42" s="19"/>
      <c r="C42" s="7">
        <f>C30</f>
        <v>761570436</v>
      </c>
    </row>
    <row r="43" spans="1:3">
      <c r="A43" s="16" t="s">
        <v>34</v>
      </c>
      <c r="B43" s="16"/>
      <c r="C43" s="16"/>
    </row>
    <row r="44" spans="1:3">
      <c r="A44" s="4" t="s">
        <v>6</v>
      </c>
      <c r="B44" s="5" t="s">
        <v>7</v>
      </c>
      <c r="C44" s="6" t="s">
        <v>8</v>
      </c>
    </row>
    <row r="45" spans="1:3">
      <c r="A45" s="17" t="s">
        <v>28</v>
      </c>
      <c r="B45" s="17"/>
      <c r="C45" s="17"/>
    </row>
    <row r="46" spans="1:3" ht="15.75" thickBot="1">
      <c r="A46" s="18" t="s">
        <v>11</v>
      </c>
      <c r="B46" s="19"/>
      <c r="C46" s="7">
        <f>C34</f>
        <v>761570436</v>
      </c>
    </row>
    <row r="47" spans="1:3">
      <c r="A47" s="20" t="s">
        <v>13</v>
      </c>
      <c r="B47" s="20"/>
      <c r="C47" s="20"/>
    </row>
  </sheetData>
  <sheetProtection password="C76B" sheet="1" objects="1" scenarios="1"/>
  <mergeCells count="29">
    <mergeCell ref="A43:C43"/>
    <mergeCell ref="A45:C45"/>
    <mergeCell ref="A46:B46"/>
    <mergeCell ref="A23:C23"/>
    <mergeCell ref="A25:C25"/>
    <mergeCell ref="A27:C27"/>
    <mergeCell ref="A29:C29"/>
    <mergeCell ref="A31:C31"/>
    <mergeCell ref="A42:B42"/>
    <mergeCell ref="A47:C47"/>
    <mergeCell ref="A1:C1"/>
    <mergeCell ref="A2:C2"/>
    <mergeCell ref="A4:C4"/>
    <mergeCell ref="A6:C6"/>
    <mergeCell ref="A16:B16"/>
    <mergeCell ref="A12:C12"/>
    <mergeCell ref="A30:B30"/>
    <mergeCell ref="A11:B11"/>
    <mergeCell ref="A5:B5"/>
    <mergeCell ref="A26:B26"/>
    <mergeCell ref="A17:C17"/>
    <mergeCell ref="A22:B22"/>
    <mergeCell ref="A33:C33"/>
    <mergeCell ref="A34:B34"/>
    <mergeCell ref="A35:C35"/>
    <mergeCell ref="A37:C37"/>
    <mergeCell ref="A38:B38"/>
    <mergeCell ref="A39:C39"/>
    <mergeCell ref="A41:C4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2013-12-04T19:44:10Z</dcterms:modified>
</cp:coreProperties>
</file>