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1"/>
  </bookViews>
  <sheets>
    <sheet name="JANEIRO" sheetId="28" r:id="rId1"/>
    <sheet name="FEVEREIRO" sheetId="29" r:id="rId2"/>
    <sheet name="Plan1" sheetId="17" r:id="rId3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2" i="29"/>
  <c r="C54"/>
  <c r="C53"/>
  <c r="I49"/>
  <c r="H49"/>
  <c r="G49"/>
  <c r="F49"/>
  <c r="E49"/>
  <c r="D49"/>
  <c r="C49"/>
  <c r="C51"/>
  <c r="C52" i="28"/>
  <c r="C54"/>
  <c r="C53"/>
  <c r="I49"/>
  <c r="G49"/>
  <c r="E49"/>
  <c r="H49"/>
  <c r="F49"/>
  <c r="D49"/>
  <c r="C49"/>
  <c r="C51"/>
  <c r="C55" i="29" l="1"/>
  <c r="C55" i="28"/>
</calcChain>
</file>

<file path=xl/sharedStrings.xml><?xml version="1.0" encoding="utf-8"?>
<sst xmlns="http://schemas.openxmlformats.org/spreadsheetml/2006/main" count="299" uniqueCount="84">
  <si>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</si>
  <si>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</si>
  <si>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</si>
  <si>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</si>
  <si>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</si>
  <si>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</si>
  <si>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</si>
  <si>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</si>
  <si>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</si>
  <si>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</si>
  <si>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</si>
  <si>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</si>
  <si>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</si>
  <si>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</si>
  <si>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</si>
  <si>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</si>
  <si>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</si>
  <si>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</si>
  <si>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</si>
  <si>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</si>
  <si>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</si>
  <si>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</si>
  <si>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</si>
  <si>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</si>
  <si>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</si>
  <si>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</si>
  <si>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</si>
  <si>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</si>
  <si>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</si>
  <si>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</si>
  <si>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</si>
  <si>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</si>
  <si>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</si>
  <si>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</si>
  <si>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</si>
  <si>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</si>
  <si>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</si>
  <si>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</si>
  <si>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</si>
  <si>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</si>
  <si>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</si>
  <si>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</si>
  <si>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</si>
  <si>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</si>
  <si>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</si>
  <si>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</si>
  <si>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</si>
  <si>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</si>
  <si>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</si>
  <si>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</si>
  <si>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</si>
  <si>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</si>
  <si>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</si>
  <si>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</si>
  <si>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</si>
  <si>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</si>
  <si>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</si>
  <si>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</si>
  <si>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</si>
  <si>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</si>
  <si>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</si>
  <si>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</si>
  <si>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</si>
  <si>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</si>
  <si>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</si>
  <si>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</si>
  <si>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</si>
  <si>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</si>
  <si>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</si>
  <si>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</si>
  <si>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</si>
  <si>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</si>
  <si>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</si>
  <si>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</si>
  <si>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</si>
  <si>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</si>
  <si>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</si>
  <si>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</si>
  <si>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</si>
  <si>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</si>
  <si>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</si>
  <si>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TABELA 10 - RESUMO DA EXECUÇÃO ORÇAMENTÁRIA - 2015</t>
  </si>
  <si>
    <t>JANEIRO</t>
  </si>
  <si>
    <t>FEVEREIRO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</si>
</sst>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/>
    <xf numFmtId="0" fontId="3" fillId="0" borderId="0" xfId="1" applyFont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4" fontId="11" fillId="6" borderId="11" xfId="1" applyNumberFormat="1" applyFont="1" applyFill="1" applyBorder="1"/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1" xfId="1" applyNumberFormat="1" applyFont="1" applyBorder="1"/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1" xfId="2" applyNumberFormat="1" applyFont="1" applyBorder="1"/>
    <xf numFmtId="0" fontId="5" fillId="7" borderId="0" xfId="1" applyFont="1" applyFill="1" applyAlignment="1">
      <alignment horizontal="center"/>
    </xf>
    <xf numFmtId="0" fontId="5" fillId="7" borderId="0" xfId="1" applyFont="1" applyFill="1" applyAlignment="1">
      <alignment horizontal="left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37"/>
          <c:w val="0.59679330708661416"/>
          <c:h val="0.717919075144518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JANEIRO!$C$49</c:f>
              <c:numCache>
                <c:formatCode>#,##0.00</c:formatCode>
                <c:ptCount val="1"/>
                <c:pt idx="0">
                  <c:v>213723422.34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JANEIRO!$H$49</c:f>
              <c:numCache>
                <c:formatCode>#,##0.00</c:formatCode>
                <c:ptCount val="1"/>
                <c:pt idx="0">
                  <c:v>182763431.36000001</c:v>
                </c:pt>
              </c:numCache>
            </c:numRef>
          </c:val>
        </c:ser>
        <c:axId val="77465088"/>
        <c:axId val="77466624"/>
      </c:barChart>
      <c:catAx>
        <c:axId val="77465088"/>
        <c:scaling>
          <c:orientation val="minMax"/>
        </c:scaling>
        <c:delete val="1"/>
        <c:axPos val="b"/>
        <c:tickLblPos val="none"/>
        <c:crossAx val="77466624"/>
        <c:crosses val="autoZero"/>
        <c:auto val="1"/>
        <c:lblAlgn val="ctr"/>
        <c:lblOffset val="100"/>
      </c:catAx>
      <c:valAx>
        <c:axId val="7746662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746508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06E-2"/>
                </c:manualLayout>
              </c:layout>
              <c:showPercent val="1"/>
            </c:dLbl>
            <c:dLbl>
              <c:idx val="1"/>
              <c:layout>
                <c:manualLayout>
                  <c:x val="7.1408573928259014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52"/>
                  <c:y val="2.1106632084801142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JANEIRO!$C$51:$C$54</c:f>
              <c:numCache>
                <c:formatCode>_-* #,##0.00_-;\-* #,##0.00_-;_-* "-"??_-;_-@_-</c:formatCode>
                <c:ptCount val="4"/>
                <c:pt idx="0">
                  <c:v>12879900.869999997</c:v>
                </c:pt>
                <c:pt idx="1">
                  <c:v>3600745.86</c:v>
                </c:pt>
                <c:pt idx="2">
                  <c:v>14439344.25</c:v>
                </c:pt>
                <c:pt idx="3">
                  <c:v>40000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FEVEREIRO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46"/>
          <c:w val="0.59679330708661416"/>
          <c:h val="0.717919075144518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FEVEREIRO!$C$49</c:f>
              <c:numCache>
                <c:formatCode>#,##0.00</c:formatCode>
                <c:ptCount val="1"/>
                <c:pt idx="0">
                  <c:v>217343978.06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FEVEREIRO!$D$49</c:f>
              <c:numCache>
                <c:formatCode>#,##0.00</c:formatCode>
                <c:ptCount val="1"/>
                <c:pt idx="0">
                  <c:v>14221359.210000001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FEVEREIRO!$F$49</c:f>
              <c:numCache>
                <c:formatCode>#,##0.00</c:formatCode>
                <c:ptCount val="1"/>
                <c:pt idx="0">
                  <c:v>45181350.189999998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FEVEREIRO!$H$49</c:f>
              <c:numCache>
                <c:formatCode>#,##0.00</c:formatCode>
                <c:ptCount val="1"/>
                <c:pt idx="0">
                  <c:v>172162627.87</c:v>
                </c:pt>
              </c:numCache>
            </c:numRef>
          </c:val>
        </c:ser>
        <c:axId val="49864064"/>
        <c:axId val="50001024"/>
      </c:barChart>
      <c:catAx>
        <c:axId val="49864064"/>
        <c:scaling>
          <c:orientation val="minMax"/>
        </c:scaling>
        <c:delete val="1"/>
        <c:axPos val="b"/>
        <c:tickLblPos val="none"/>
        <c:crossAx val="50001024"/>
        <c:crosses val="autoZero"/>
        <c:auto val="1"/>
        <c:lblAlgn val="ctr"/>
        <c:lblOffset val="100"/>
      </c:catAx>
      <c:valAx>
        <c:axId val="5000102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86406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116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5"/>
                  <c:y val="-9.2167683150036817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FEVEREIRO!$C$51:$C$54</c:f>
              <c:numCache>
                <c:formatCode>_-* #,##0.00_-;\-* #,##0.00_-;_-* "-"??_-;_-@_-</c:formatCode>
                <c:ptCount val="4"/>
                <c:pt idx="0">
                  <c:v>21979997.710000005</c:v>
                </c:pt>
                <c:pt idx="1">
                  <c:v>7229646.0999999996</c:v>
                </c:pt>
                <c:pt idx="2">
                  <c:v>15927957.379999997</c:v>
                </c:pt>
                <c:pt idx="3">
                  <c:v>43749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D10" sqref="D1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48" t="s">
        <v>81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>
      <c r="A2" s="49" t="s">
        <v>3</v>
      </c>
      <c r="B2" s="50" t="s">
        <v>74</v>
      </c>
      <c r="C2" s="51" t="s">
        <v>73</v>
      </c>
      <c r="D2" s="53" t="s">
        <v>82</v>
      </c>
      <c r="E2" s="49"/>
      <c r="F2" s="54" t="s">
        <v>75</v>
      </c>
      <c r="G2" s="55"/>
      <c r="H2" s="56" t="s">
        <v>2</v>
      </c>
      <c r="I2" s="57"/>
    </row>
    <row r="3" spans="1:9" s="2" customFormat="1" ht="15" customHeight="1" thickBot="1">
      <c r="A3" s="49"/>
      <c r="B3" s="50"/>
      <c r="C3" s="52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6" t="s">
        <v>72</v>
      </c>
    </row>
    <row r="4" spans="1:9" s="2" customFormat="1" ht="11.25">
      <c r="A4" s="22"/>
      <c r="B4" s="25" t="s">
        <v>71</v>
      </c>
      <c r="C4" s="30">
        <v>199923422.34</v>
      </c>
      <c r="D4" s="31">
        <v>30919990.979999997</v>
      </c>
      <c r="E4" s="32">
        <v>99.870800995950418</v>
      </c>
      <c r="F4" s="30">
        <v>30919990.979999997</v>
      </c>
      <c r="G4" s="32">
        <v>99.870800995950418</v>
      </c>
      <c r="H4" s="30">
        <v>169003431.36000001</v>
      </c>
      <c r="I4" s="33">
        <v>92.471141574872235</v>
      </c>
    </row>
    <row r="5" spans="1:9" s="2" customFormat="1" ht="11.25">
      <c r="A5" s="3"/>
      <c r="B5" s="4" t="s">
        <v>70</v>
      </c>
      <c r="C5" s="17">
        <v>146321021</v>
      </c>
      <c r="D5" s="34">
        <v>12879900.869999997</v>
      </c>
      <c r="E5" s="34">
        <v>41.601759116533174</v>
      </c>
      <c r="F5" s="17">
        <v>12879900.869999997</v>
      </c>
      <c r="G5" s="17">
        <v>41.601759116533174</v>
      </c>
      <c r="H5" s="17">
        <v>133441120.13</v>
      </c>
      <c r="I5" s="17">
        <v>73.013030635845908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9682641.6899999995</v>
      </c>
      <c r="E6" s="28">
        <v>31.274691572923707</v>
      </c>
      <c r="F6" s="26">
        <v>9682641.6899999995</v>
      </c>
      <c r="G6" s="28">
        <v>31.274691572923707</v>
      </c>
      <c r="H6" s="26">
        <v>100348379.31</v>
      </c>
      <c r="I6" s="29">
        <v>54.906158504070682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46000.02</v>
      </c>
      <c r="E7" s="19">
        <v>0.14857891925651978</v>
      </c>
      <c r="F7" s="18">
        <v>46000.02</v>
      </c>
      <c r="G7" s="18">
        <v>0.14857891925651978</v>
      </c>
      <c r="H7" s="18">
        <v>553999.98</v>
      </c>
      <c r="I7" s="18">
        <v>0.30312408553369374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169071.14</v>
      </c>
      <c r="E8" s="28">
        <v>0.54609557253818053</v>
      </c>
      <c r="F8" s="26">
        <v>169071.14</v>
      </c>
      <c r="G8" s="28">
        <v>0.54609557253818053</v>
      </c>
      <c r="H8" s="26">
        <v>1730928.8599999999</v>
      </c>
      <c r="I8" s="29">
        <v>0.94708708800202301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27532.720000000001</v>
      </c>
      <c r="E9" s="19">
        <v>8.8930000069399259E-2</v>
      </c>
      <c r="F9" s="18">
        <v>27532.720000000001</v>
      </c>
      <c r="G9" s="18">
        <v>8.8930000069399259E-2</v>
      </c>
      <c r="H9" s="18">
        <v>672467.28</v>
      </c>
      <c r="I9" s="18">
        <v>0.36794410949496859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35022.04</v>
      </c>
      <c r="E10" s="28">
        <v>0.11312031719461438</v>
      </c>
      <c r="F10" s="26">
        <v>35022.04</v>
      </c>
      <c r="G10" s="28">
        <v>0.11312031719461438</v>
      </c>
      <c r="H10" s="26">
        <v>4534977.96</v>
      </c>
      <c r="I10" s="29">
        <v>2.4813377196159032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603784.79</v>
      </c>
      <c r="E11" s="19">
        <v>1.95020983820713</v>
      </c>
      <c r="F11" s="18">
        <v>603784.79</v>
      </c>
      <c r="G11" s="18">
        <v>1.95020983820713</v>
      </c>
      <c r="H11" s="18">
        <v>5396215.21</v>
      </c>
      <c r="I11" s="18">
        <v>2.9525683392159312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854060.78</v>
      </c>
      <c r="E12" s="28">
        <v>2.7585950543452005</v>
      </c>
      <c r="F12" s="26">
        <v>854060.78</v>
      </c>
      <c r="G12" s="28">
        <v>2.7585950543452005</v>
      </c>
      <c r="H12" s="26">
        <v>145939.21999999997</v>
      </c>
      <c r="I12" s="29">
        <v>7.9851433579475106E-2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1354273.45</v>
      </c>
      <c r="E13" s="19">
        <v>4.3742695237697387</v>
      </c>
      <c r="F13" s="18">
        <v>1354273.45</v>
      </c>
      <c r="G13" s="18">
        <v>4.3742695237697387</v>
      </c>
      <c r="H13" s="18">
        <v>18645726.550000001</v>
      </c>
      <c r="I13" s="18">
        <v>10.20211013289218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0.38300878616202405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6.5658649056346982E-2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107514.24000000001</v>
      </c>
      <c r="E16" s="28">
        <v>0.3472683182286897</v>
      </c>
      <c r="F16" s="26">
        <v>107514.24000000001</v>
      </c>
      <c r="G16" s="28">
        <v>0.3472683182286897</v>
      </c>
      <c r="H16" s="26">
        <v>592485.76</v>
      </c>
      <c r="I16" s="29">
        <v>0.32418178822269189</v>
      </c>
    </row>
    <row r="17" spans="1:9" s="2" customFormat="1" ht="11.25">
      <c r="A17" s="3"/>
      <c r="B17" s="4" t="s">
        <v>59</v>
      </c>
      <c r="C17" s="17">
        <v>5042401.34</v>
      </c>
      <c r="D17" s="34">
        <v>3600745.86</v>
      </c>
      <c r="E17" s="34">
        <v>11.630319473691268</v>
      </c>
      <c r="F17" s="17">
        <v>3600745.86</v>
      </c>
      <c r="G17" s="17">
        <v>11.630319473691268</v>
      </c>
      <c r="H17" s="17">
        <v>1441655.48</v>
      </c>
      <c r="I17" s="17">
        <v>0.78880959351232893</v>
      </c>
    </row>
    <row r="18" spans="1:9" s="2" customFormat="1" ht="11.25">
      <c r="A18" s="22" t="s">
        <v>58</v>
      </c>
      <c r="B18" s="24" t="s">
        <v>57</v>
      </c>
      <c r="C18" s="26">
        <v>3592401.34</v>
      </c>
      <c r="D18" s="27">
        <v>3592401.34</v>
      </c>
      <c r="E18" s="28">
        <v>11.603366881859474</v>
      </c>
      <c r="F18" s="26">
        <v>3592401.34</v>
      </c>
      <c r="G18" s="28">
        <v>11.603366881859474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0.60187094968318067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2.7357770440144577E-2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2.7357770440144577E-2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2.6952591831795169E-2</v>
      </c>
      <c r="F23" s="18">
        <v>8344.52</v>
      </c>
      <c r="G23" s="18">
        <v>2.6952591831795169E-2</v>
      </c>
      <c r="H23" s="18">
        <v>191655.48</v>
      </c>
      <c r="I23" s="18">
        <v>0.10486533250871441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2.7357770440144577E-2</v>
      </c>
    </row>
    <row r="25" spans="1:9" s="2" customFormat="1" ht="11.25">
      <c r="A25" s="3"/>
      <c r="B25" s="21" t="s">
        <v>49</v>
      </c>
      <c r="C25" s="17">
        <v>48560000</v>
      </c>
      <c r="D25" s="34">
        <v>14439344.25</v>
      </c>
      <c r="E25" s="34">
        <v>46.638722405725979</v>
      </c>
      <c r="F25" s="17">
        <v>14439344.25</v>
      </c>
      <c r="G25" s="17">
        <v>46.638722405725979</v>
      </c>
      <c r="H25" s="17">
        <v>34120655.75</v>
      </c>
      <c r="I25" s="17">
        <v>18.669301345513983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299378.74</v>
      </c>
      <c r="E26" s="28">
        <v>0.96698587604045882</v>
      </c>
      <c r="F26" s="26">
        <v>299378.74</v>
      </c>
      <c r="G26" s="28">
        <v>0.96698587604045882</v>
      </c>
      <c r="H26" s="26">
        <v>1500621.26</v>
      </c>
      <c r="I26" s="29">
        <v>0.82107303897361017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1191</v>
      </c>
      <c r="E27" s="19">
        <v>3.8469003455762641E-3</v>
      </c>
      <c r="F27" s="18">
        <v>1191</v>
      </c>
      <c r="G27" s="18">
        <v>3.8469003455762641E-3</v>
      </c>
      <c r="H27" s="18">
        <v>1198809</v>
      </c>
      <c r="I27" s="18">
        <v>0.65593482847158568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237804.46</v>
      </c>
      <c r="E28" s="28">
        <v>0.76810248476370846</v>
      </c>
      <c r="F28" s="26">
        <v>237804.46</v>
      </c>
      <c r="G28" s="28">
        <v>0.76810248476370846</v>
      </c>
      <c r="H28" s="26">
        <v>1362195.54</v>
      </c>
      <c r="I28" s="29">
        <v>0.74533265755817568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5000</v>
      </c>
      <c r="E29" s="19">
        <v>1.6149875506197581E-2</v>
      </c>
      <c r="F29" s="18">
        <v>5000</v>
      </c>
      <c r="G29" s="18">
        <v>1.6149875506197581E-2</v>
      </c>
      <c r="H29" s="18">
        <v>95000</v>
      </c>
      <c r="I29" s="18">
        <v>5.1979763836274701E-2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42495</v>
      </c>
      <c r="E30" s="28">
        <v>0.13725779192717324</v>
      </c>
      <c r="F30" s="26">
        <v>42495</v>
      </c>
      <c r="G30" s="28">
        <v>0.13725779192717324</v>
      </c>
      <c r="H30" s="26">
        <v>57505</v>
      </c>
      <c r="I30" s="29">
        <v>3.146417178321028E-2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200000</v>
      </c>
      <c r="E31" s="19">
        <v>0.64599502024790323</v>
      </c>
      <c r="F31" s="18">
        <v>200000</v>
      </c>
      <c r="G31" s="18">
        <v>0.64599502024790323</v>
      </c>
      <c r="H31" s="18">
        <v>800000</v>
      </c>
      <c r="I31" s="18">
        <v>0.43772432704231323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0.19150439308101203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300000</v>
      </c>
      <c r="E33" s="19">
        <v>0.96899253037185484</v>
      </c>
      <c r="F33" s="18">
        <v>300000</v>
      </c>
      <c r="G33" s="18">
        <v>0.96899253037185484</v>
      </c>
      <c r="H33" s="18">
        <v>1350000</v>
      </c>
      <c r="I33" s="18">
        <v>0.73865980188390357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7980789.8399999999</v>
      </c>
      <c r="E34" s="28">
        <v>25.777752471425302</v>
      </c>
      <c r="F34" s="26">
        <v>7980789.8399999999</v>
      </c>
      <c r="G34" s="28">
        <v>25.777752471425302</v>
      </c>
      <c r="H34" s="26">
        <v>619210.16000000015</v>
      </c>
      <c r="I34" s="29">
        <v>0.33880418822970398</v>
      </c>
    </row>
    <row r="35" spans="1:9" s="2" customFormat="1" ht="11.25">
      <c r="A35" s="3" t="s">
        <v>26</v>
      </c>
      <c r="B35" s="20" t="s">
        <v>15</v>
      </c>
      <c r="C35" s="18">
        <v>10960000</v>
      </c>
      <c r="D35" s="19">
        <v>3723457.4000000004</v>
      </c>
      <c r="E35" s="19">
        <v>12.026674692526027</v>
      </c>
      <c r="F35" s="18">
        <v>3723457.4000000004</v>
      </c>
      <c r="G35" s="18">
        <v>12.026674692526027</v>
      </c>
      <c r="H35" s="18">
        <v>7236542.5999999996</v>
      </c>
      <c r="I35" s="18">
        <v>3.9595134246225392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877760.04</v>
      </c>
      <c r="E36" s="28">
        <v>2.8351430740630019</v>
      </c>
      <c r="F36" s="26">
        <v>877760.04</v>
      </c>
      <c r="G36" s="28">
        <v>2.8351430740630019</v>
      </c>
      <c r="H36" s="26">
        <v>12022239.960000001</v>
      </c>
      <c r="I36" s="29">
        <v>6.5780336200402596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0</v>
      </c>
      <c r="G37" s="18">
        <v>0</v>
      </c>
      <c r="H37" s="18">
        <v>200000</v>
      </c>
      <c r="I37" s="18">
        <v>0.10943108176057831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130000</v>
      </c>
      <c r="E38" s="28">
        <v>0.41989676316113711</v>
      </c>
      <c r="F38" s="26">
        <v>130000</v>
      </c>
      <c r="G38" s="28">
        <v>0.41989676316113711</v>
      </c>
      <c r="H38" s="26">
        <v>70000</v>
      </c>
      <c r="I38" s="29">
        <v>3.8300878616202412E-2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209.37</v>
      </c>
      <c r="E39" s="19">
        <v>6.7625988694651755E-4</v>
      </c>
      <c r="F39" s="18">
        <v>209.37</v>
      </c>
      <c r="G39" s="18">
        <v>6.7625988694651755E-4</v>
      </c>
      <c r="H39" s="18">
        <v>1999790.63</v>
      </c>
      <c r="I39" s="18">
        <v>1.0941962596778421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536258.4</v>
      </c>
      <c r="E40" s="28">
        <v>1.7321012798305411</v>
      </c>
      <c r="F40" s="26">
        <v>536258.4</v>
      </c>
      <c r="G40" s="28">
        <v>1.7321012798305411</v>
      </c>
      <c r="H40" s="26">
        <v>4713741.5999999996</v>
      </c>
      <c r="I40" s="29">
        <v>2.5791492121391957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2.7357770440144577E-2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105000</v>
      </c>
      <c r="E42" s="28">
        <v>0.33914738563014923</v>
      </c>
      <c r="F42" s="26">
        <v>105000</v>
      </c>
      <c r="G42" s="28">
        <v>0.33914738563014923</v>
      </c>
      <c r="H42" s="26">
        <v>445000</v>
      </c>
      <c r="I42" s="29">
        <v>0.24348415691728673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2.7357770440144577E-2</v>
      </c>
    </row>
    <row r="44" spans="1:9" s="2" customFormat="1" ht="11.25">
      <c r="A44" s="42"/>
      <c r="B44" s="43" t="s">
        <v>13</v>
      </c>
      <c r="C44" s="38">
        <v>13800000</v>
      </c>
      <c r="D44" s="41">
        <v>40000</v>
      </c>
      <c r="E44" s="39">
        <v>0.12919900404958065</v>
      </c>
      <c r="F44" s="38">
        <v>40000</v>
      </c>
      <c r="G44" s="39">
        <v>0.12919900404958065</v>
      </c>
      <c r="H44" s="38">
        <v>13760000</v>
      </c>
      <c r="I44" s="40">
        <v>7.5288584251277877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10000000</v>
      </c>
      <c r="D46" s="27">
        <v>40000</v>
      </c>
      <c r="E46" s="28">
        <v>0.12919900404958065</v>
      </c>
      <c r="F46" s="26">
        <v>40000</v>
      </c>
      <c r="G46" s="28">
        <v>0.12919900404958065</v>
      </c>
      <c r="H46" s="26">
        <v>9960000</v>
      </c>
      <c r="I46" s="29">
        <v>5.4496678716767999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0</v>
      </c>
      <c r="E47" s="19">
        <v>0</v>
      </c>
      <c r="F47" s="18">
        <v>0</v>
      </c>
      <c r="G47" s="18">
        <v>0</v>
      </c>
      <c r="H47" s="18">
        <v>3500000</v>
      </c>
      <c r="I47" s="18">
        <v>1.9150439308101204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0.16414662264086746</v>
      </c>
    </row>
    <row r="49" spans="1:10" s="2" customFormat="1" ht="16.5" customHeight="1" thickTop="1" thickBot="1">
      <c r="A49" s="44" t="s">
        <v>0</v>
      </c>
      <c r="B49" s="45"/>
      <c r="C49" s="35">
        <f t="shared" ref="C49:I49" si="0">SUM(C44,C4)</f>
        <v>213723422.34</v>
      </c>
      <c r="D49" s="35">
        <f t="shared" si="0"/>
        <v>30959990.979999997</v>
      </c>
      <c r="E49" s="35">
        <f t="shared" si="0"/>
        <v>100</v>
      </c>
      <c r="F49" s="35">
        <f t="shared" si="0"/>
        <v>30959990.979999997</v>
      </c>
      <c r="G49" s="35">
        <f t="shared" si="0"/>
        <v>100</v>
      </c>
      <c r="H49" s="35">
        <f t="shared" si="0"/>
        <v>182763431.36000001</v>
      </c>
      <c r="I49" s="35">
        <f t="shared" si="0"/>
        <v>100.00000000000003</v>
      </c>
    </row>
    <row r="50" spans="1:10" s="2" customFormat="1" ht="16.5" customHeight="1" thickTop="1">
      <c r="A50" s="46" t="s">
        <v>76</v>
      </c>
      <c r="B50" s="46"/>
      <c r="C50" s="47"/>
      <c r="D50" s="47"/>
      <c r="E50" s="47"/>
      <c r="F50" s="47"/>
      <c r="G50" s="47"/>
      <c r="H50" s="47"/>
      <c r="I50" s="47"/>
      <c r="J50" s="7"/>
    </row>
    <row r="51" spans="1:10" s="2" customFormat="1" ht="16.5" customHeight="1">
      <c r="A51" s="6"/>
      <c r="B51" s="6" t="s">
        <v>6</v>
      </c>
      <c r="C51" s="7">
        <f>F5</f>
        <v>12879900.869999997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3600745.86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14439344.25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40000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30959990.979999997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abSelected="1" topLeftCell="A45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48" t="s">
        <v>81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>
      <c r="A2" s="49" t="s">
        <v>3</v>
      </c>
      <c r="B2" s="50" t="s">
        <v>74</v>
      </c>
      <c r="C2" s="51" t="s">
        <v>73</v>
      </c>
      <c r="D2" s="53" t="s">
        <v>83</v>
      </c>
      <c r="E2" s="49"/>
      <c r="F2" s="54" t="s">
        <v>75</v>
      </c>
      <c r="G2" s="55"/>
      <c r="H2" s="56" t="s">
        <v>2</v>
      </c>
      <c r="I2" s="57"/>
    </row>
    <row r="3" spans="1:9" s="2" customFormat="1" ht="15" customHeight="1" thickBot="1">
      <c r="A3" s="49"/>
      <c r="B3" s="50"/>
      <c r="C3" s="52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7" t="s">
        <v>72</v>
      </c>
    </row>
    <row r="4" spans="1:9" s="2" customFormat="1" ht="11.25">
      <c r="A4" s="22"/>
      <c r="B4" s="25" t="s">
        <v>71</v>
      </c>
      <c r="C4" s="38">
        <v>207543978.06</v>
      </c>
      <c r="D4" s="38">
        <v>14217610.210000001</v>
      </c>
      <c r="E4" s="39">
        <v>99.973638244104237</v>
      </c>
      <c r="F4" s="38">
        <v>45137601.189999998</v>
      </c>
      <c r="G4" s="39">
        <v>99.903170224404491</v>
      </c>
      <c r="H4" s="38">
        <v>162406376.87</v>
      </c>
      <c r="I4" s="40">
        <v>94.333119143971857</v>
      </c>
    </row>
    <row r="5" spans="1:9" s="2" customFormat="1" ht="11.25">
      <c r="A5" s="3"/>
      <c r="B5" s="4" t="s">
        <v>70</v>
      </c>
      <c r="C5" s="17">
        <v>146321021</v>
      </c>
      <c r="D5" s="34">
        <v>9100096.8399999999</v>
      </c>
      <c r="E5" s="34">
        <v>63.988938790049723</v>
      </c>
      <c r="F5" s="17">
        <v>21979997.710000005</v>
      </c>
      <c r="G5" s="17">
        <v>48.648386153950852</v>
      </c>
      <c r="H5" s="17">
        <v>124341023.28999999</v>
      </c>
      <c r="I5" s="17">
        <v>72.223004974046916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7263837.0800000001</v>
      </c>
      <c r="E6" s="28">
        <v>51.076953846242098</v>
      </c>
      <c r="F6" s="26">
        <v>16946478.77</v>
      </c>
      <c r="G6" s="28">
        <v>37.507685579858496</v>
      </c>
      <c r="H6" s="26">
        <v>93084542.230000004</v>
      </c>
      <c r="I6" s="29">
        <v>54.067798210124984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41878.65</v>
      </c>
      <c r="E7" s="19">
        <v>0.29447712684559912</v>
      </c>
      <c r="F7" s="18">
        <v>87878.67</v>
      </c>
      <c r="G7" s="18">
        <v>0.19450208909305727</v>
      </c>
      <c r="H7" s="18">
        <v>512121.33</v>
      </c>
      <c r="I7" s="18">
        <v>0.29746370413601192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0</v>
      </c>
      <c r="E8" s="28">
        <v>0</v>
      </c>
      <c r="F8" s="26">
        <v>169071.14</v>
      </c>
      <c r="G8" s="28">
        <v>0.37420559431935829</v>
      </c>
      <c r="H8" s="26">
        <v>1730928.8599999999</v>
      </c>
      <c r="I8" s="29">
        <v>1.005403368556284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30865.96</v>
      </c>
      <c r="E9" s="19">
        <v>0.21703945132259969</v>
      </c>
      <c r="F9" s="18">
        <v>58398.68</v>
      </c>
      <c r="G9" s="18">
        <v>0.12925395047827809</v>
      </c>
      <c r="H9" s="18">
        <v>641601.31999999995</v>
      </c>
      <c r="I9" s="18">
        <v>0.37267165815131092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166575.38</v>
      </c>
      <c r="E10" s="28">
        <v>1.1713042160053841</v>
      </c>
      <c r="F10" s="26">
        <v>201597.42</v>
      </c>
      <c r="G10" s="28">
        <v>0.44619609452180481</v>
      </c>
      <c r="H10" s="26">
        <v>4368402.58</v>
      </c>
      <c r="I10" s="29">
        <v>2.5373698310986406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215114.51</v>
      </c>
      <c r="E11" s="19">
        <v>1.5126156847844643</v>
      </c>
      <c r="F11" s="18">
        <v>818899.3</v>
      </c>
      <c r="G11" s="18">
        <v>1.8124719526005826</v>
      </c>
      <c r="H11" s="18">
        <v>5181100.7</v>
      </c>
      <c r="I11" s="18">
        <v>3.0094224072324507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854060.78</v>
      </c>
      <c r="G12" s="28">
        <v>1.8902949478234707</v>
      </c>
      <c r="H12" s="26">
        <v>145939.21999999997</v>
      </c>
      <c r="I12" s="29">
        <v>8.476823443366506E-2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1352340.77</v>
      </c>
      <c r="E13" s="19">
        <v>9.509223063918375</v>
      </c>
      <c r="F13" s="18">
        <v>2706614.2199999997</v>
      </c>
      <c r="G13" s="18">
        <v>5.9905562994862773</v>
      </c>
      <c r="H13" s="18">
        <v>17293385.780000001</v>
      </c>
      <c r="I13" s="18">
        <v>10.04479659375218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0.40659230673951491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6.9701538298202553E-2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29484.49</v>
      </c>
      <c r="E16" s="28">
        <v>0.20732540093120957</v>
      </c>
      <c r="F16" s="26">
        <v>136998.73000000001</v>
      </c>
      <c r="G16" s="28">
        <v>0.30321964576951038</v>
      </c>
      <c r="H16" s="26">
        <v>563001.27</v>
      </c>
      <c r="I16" s="29">
        <v>0.32701712152368068</v>
      </c>
    </row>
    <row r="17" spans="1:9" s="2" customFormat="1" ht="11.25">
      <c r="A17" s="3"/>
      <c r="B17" s="4" t="s">
        <v>59</v>
      </c>
      <c r="C17" s="17">
        <v>8662957.0599999987</v>
      </c>
      <c r="D17" s="34">
        <v>3628900.2399999998</v>
      </c>
      <c r="E17" s="34">
        <v>25.517253213379732</v>
      </c>
      <c r="F17" s="17">
        <v>7229646.0999999996</v>
      </c>
      <c r="G17" s="17">
        <v>16.001394534685996</v>
      </c>
      <c r="H17" s="17">
        <v>1433310.959999999</v>
      </c>
      <c r="I17" s="17">
        <v>0.83253315643061176</v>
      </c>
    </row>
    <row r="18" spans="1:9" s="2" customFormat="1" ht="11.25">
      <c r="A18" s="22" t="s">
        <v>58</v>
      </c>
      <c r="B18" s="24" t="s">
        <v>57</v>
      </c>
      <c r="C18" s="26">
        <v>7212957.0599999996</v>
      </c>
      <c r="D18" s="27">
        <v>3620555.7199999997</v>
      </c>
      <c r="E18" s="28">
        <v>25.45857724663998</v>
      </c>
      <c r="F18" s="26">
        <v>7212957.0599999996</v>
      </c>
      <c r="G18" s="28">
        <v>15.96445663900599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0.63893076773352342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2.9042307624251067E-2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2.9042307624251067E-2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5.8675966739750188E-2</v>
      </c>
      <c r="F23" s="18">
        <v>16689.04</v>
      </c>
      <c r="G23" s="18">
        <v>3.6937895680005134E-2</v>
      </c>
      <c r="H23" s="18">
        <v>183310.96</v>
      </c>
      <c r="I23" s="18">
        <v>0.10647546582433563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2.9042307624251067E-2</v>
      </c>
    </row>
    <row r="25" spans="1:9" s="2" customFormat="1" ht="11.25">
      <c r="A25" s="3"/>
      <c r="B25" s="21" t="s">
        <v>49</v>
      </c>
      <c r="C25" s="17">
        <v>52560000</v>
      </c>
      <c r="D25" s="34">
        <v>1488613.13</v>
      </c>
      <c r="E25" s="34">
        <v>10.467446240674768</v>
      </c>
      <c r="F25" s="17">
        <v>15927957.379999997</v>
      </c>
      <c r="G25" s="17">
        <v>35.253389535767653</v>
      </c>
      <c r="H25" s="17">
        <v>36632042.620000005</v>
      </c>
      <c r="I25" s="17">
        <v>21.27758101349432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299378.74</v>
      </c>
      <c r="G26" s="28">
        <v>0.66261574464027762</v>
      </c>
      <c r="H26" s="26">
        <v>1500621.26</v>
      </c>
      <c r="I26" s="29">
        <v>0.87163008520822483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1191</v>
      </c>
      <c r="G27" s="18">
        <v>2.6360434006321583E-3</v>
      </c>
      <c r="H27" s="18">
        <v>1198809</v>
      </c>
      <c r="I27" s="18">
        <v>0.69632359521441589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9936.43</v>
      </c>
      <c r="E28" s="28">
        <v>6.9869763172939359E-2</v>
      </c>
      <c r="F28" s="26">
        <v>247740.88999999998</v>
      </c>
      <c r="G28" s="28">
        <v>0.54832555680204653</v>
      </c>
      <c r="H28" s="26">
        <v>1352259.11</v>
      </c>
      <c r="I28" s="29">
        <v>0.78545450120631921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1.1066513016927617E-2</v>
      </c>
      <c r="H29" s="18">
        <v>95000</v>
      </c>
      <c r="I29" s="18">
        <v>5.5180384486077025E-2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9.4054294130867813E-2</v>
      </c>
      <c r="H30" s="26">
        <v>57505</v>
      </c>
      <c r="I30" s="29">
        <v>3.3401557998651153E-2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0.44266052067710465</v>
      </c>
      <c r="H31" s="18">
        <v>800000</v>
      </c>
      <c r="I31" s="18">
        <v>0.46467692198801708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0.20329615336975745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0.66399078101565701</v>
      </c>
      <c r="H33" s="18">
        <v>1350000</v>
      </c>
      <c r="I33" s="18">
        <v>0.78414230585477884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17.663902929944733</v>
      </c>
      <c r="H34" s="26">
        <v>619210.16000000015</v>
      </c>
      <c r="I34" s="29">
        <v>0.35966583901563454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121799.92</v>
      </c>
      <c r="E35" s="19">
        <v>0.8564576578190517</v>
      </c>
      <c r="F35" s="18">
        <v>3845257.3200000003</v>
      </c>
      <c r="G35" s="18">
        <v>8.5107180370432403</v>
      </c>
      <c r="H35" s="18">
        <v>11114742.68</v>
      </c>
      <c r="I35" s="18">
        <v>6.4559555215390541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866908.56</v>
      </c>
      <c r="E36" s="28">
        <v>6.0958207102343485</v>
      </c>
      <c r="F36" s="26">
        <v>1744668.6</v>
      </c>
      <c r="G36" s="28">
        <v>3.8614795544249763</v>
      </c>
      <c r="H36" s="26">
        <v>11155331.4</v>
      </c>
      <c r="I36" s="29">
        <v>6.4795313233853458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62559.79</v>
      </c>
      <c r="E37" s="19">
        <v>0.43990021682322727</v>
      </c>
      <c r="F37" s="18">
        <v>62559.79</v>
      </c>
      <c r="G37" s="18">
        <v>0.1384637460742516</v>
      </c>
      <c r="H37" s="18">
        <v>137440.21</v>
      </c>
      <c r="I37" s="18">
        <v>7.9831617175233349E-2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0.287729338440118</v>
      </c>
      <c r="H38" s="26">
        <v>70000</v>
      </c>
      <c r="I38" s="29">
        <v>4.0659230673951489E-2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1688</v>
      </c>
      <c r="E39" s="19">
        <v>1.1869470245945639E-2</v>
      </c>
      <c r="F39" s="18">
        <v>1897.37</v>
      </c>
      <c r="G39" s="18">
        <v>4.1994539605855899E-3</v>
      </c>
      <c r="H39" s="18">
        <v>1998102.63</v>
      </c>
      <c r="I39" s="18">
        <v>1.1605902249057021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425720.43</v>
      </c>
      <c r="E40" s="28">
        <v>2.9935284223792555</v>
      </c>
      <c r="F40" s="26">
        <v>961978.83</v>
      </c>
      <c r="G40" s="28">
        <v>2.1291502488407597</v>
      </c>
      <c r="H40" s="26">
        <v>4288021.17</v>
      </c>
      <c r="I40" s="29">
        <v>2.4906805983688196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2.9042307624251067E-2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0.23239677335547995</v>
      </c>
      <c r="H42" s="26">
        <v>445000</v>
      </c>
      <c r="I42" s="29">
        <v>0.25847653785583452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2.9042307624251067E-2</v>
      </c>
    </row>
    <row r="44" spans="1:9" s="2" customFormat="1" ht="11.25">
      <c r="A44" s="42"/>
      <c r="B44" s="43" t="s">
        <v>13</v>
      </c>
      <c r="C44" s="38">
        <v>9800000</v>
      </c>
      <c r="D44" s="41">
        <v>3749</v>
      </c>
      <c r="E44" s="39">
        <v>2.6361755895764335E-2</v>
      </c>
      <c r="F44" s="38">
        <v>43749</v>
      </c>
      <c r="G44" s="39">
        <v>9.6829775595513257E-2</v>
      </c>
      <c r="H44" s="38">
        <v>9756251</v>
      </c>
      <c r="I44" s="40">
        <v>5.6668808560281416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8.8532104135420939E-2</v>
      </c>
      <c r="H46" s="26">
        <v>5960000</v>
      </c>
      <c r="I46" s="29">
        <v>3.4618430688107269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3749</v>
      </c>
      <c r="E47" s="19">
        <v>2.6361755895764335E-2</v>
      </c>
      <c r="F47" s="18">
        <v>3749</v>
      </c>
      <c r="G47" s="18">
        <v>8.2976714600923266E-3</v>
      </c>
      <c r="H47" s="18">
        <v>3496251</v>
      </c>
      <c r="I47" s="18">
        <v>2.0307839414719084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0.1742538457455064</v>
      </c>
    </row>
    <row r="49" spans="1:10" s="2" customFormat="1" ht="16.5" customHeight="1" thickTop="1" thickBot="1">
      <c r="A49" s="44" t="s">
        <v>0</v>
      </c>
      <c r="B49" s="45"/>
      <c r="C49" s="35">
        <f>SUM(C44,C4)</f>
        <v>217343978.06</v>
      </c>
      <c r="D49" s="35">
        <f>SUM(D44,D4)</f>
        <v>14221359.210000001</v>
      </c>
      <c r="E49" s="35">
        <f>SUM(E44,E4)</f>
        <v>100</v>
      </c>
      <c r="F49" s="35">
        <f>SUM(F44,F4)</f>
        <v>45181350.189999998</v>
      </c>
      <c r="G49" s="35">
        <f>SUM(G44,G4)</f>
        <v>100</v>
      </c>
      <c r="H49" s="35">
        <f>SUM(H44,H4)</f>
        <v>172162627.87</v>
      </c>
      <c r="I49" s="35">
        <f>SUM(I44,I4)</f>
        <v>100</v>
      </c>
    </row>
    <row r="50" spans="1:10" s="2" customFormat="1" ht="16.5" customHeight="1" thickTop="1">
      <c r="A50" s="46" t="s">
        <v>76</v>
      </c>
      <c r="B50" s="46"/>
      <c r="C50" s="47"/>
      <c r="D50" s="47"/>
      <c r="E50" s="47"/>
      <c r="F50" s="47"/>
      <c r="G50" s="47"/>
      <c r="H50" s="47"/>
      <c r="I50" s="47"/>
      <c r="J50" s="7"/>
    </row>
    <row r="51" spans="1:10" s="2" customFormat="1" ht="16.5" customHeight="1">
      <c r="A51" s="6"/>
      <c r="B51" s="6" t="s">
        <v>6</v>
      </c>
      <c r="C51" s="7">
        <f>F5</f>
        <v>21979997.710000005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7229646.0999999996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15927957.379999997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43749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45181350.189999998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16"/>
    <col min="2" max="2" width="59.7109375" style="16" bestFit="1" customWidth="1"/>
  </cols>
  <sheetData>
    <row r="1" spans="1:2">
      <c r="A1" s="10" t="s">
        <v>69</v>
      </c>
      <c r="B1" s="11" t="s">
        <v>68</v>
      </c>
    </row>
    <row r="2" spans="1:2">
      <c r="A2" s="12" t="s">
        <v>67</v>
      </c>
      <c r="B2" s="13" t="s">
        <v>66</v>
      </c>
    </row>
    <row r="3" spans="1:2">
      <c r="A3" s="10" t="s">
        <v>65</v>
      </c>
      <c r="B3" s="11" t="s">
        <v>50</v>
      </c>
    </row>
    <row r="4" spans="1:2">
      <c r="A4" s="12" t="s">
        <v>64</v>
      </c>
      <c r="B4" s="13" t="s">
        <v>63</v>
      </c>
    </row>
    <row r="5" spans="1:2">
      <c r="A5" s="10" t="s">
        <v>56</v>
      </c>
      <c r="B5" s="11" t="s">
        <v>7</v>
      </c>
    </row>
    <row r="6" spans="1:2">
      <c r="A6" s="12" t="s">
        <v>55</v>
      </c>
      <c r="B6" s="13" t="s">
        <v>54</v>
      </c>
    </row>
    <row r="7" spans="1:2">
      <c r="A7" s="10" t="s">
        <v>62</v>
      </c>
      <c r="B7" s="11" t="s">
        <v>60</v>
      </c>
    </row>
    <row r="8" spans="1:2">
      <c r="A8" s="12" t="s">
        <v>53</v>
      </c>
      <c r="B8" s="13" t="s">
        <v>50</v>
      </c>
    </row>
    <row r="9" spans="1:2">
      <c r="A9" s="10" t="s">
        <v>52</v>
      </c>
      <c r="B9" s="11" t="s">
        <v>7</v>
      </c>
    </row>
    <row r="10" spans="1:2">
      <c r="A10" s="12" t="s">
        <v>61</v>
      </c>
      <c r="B10" s="13" t="s">
        <v>60</v>
      </c>
    </row>
    <row r="11" spans="1:2">
      <c r="A11" s="10" t="s">
        <v>21</v>
      </c>
      <c r="B11" s="11" t="s">
        <v>7</v>
      </c>
    </row>
    <row r="12" spans="1:2">
      <c r="A12" s="12" t="s">
        <v>51</v>
      </c>
      <c r="B12" s="13" t="s">
        <v>50</v>
      </c>
    </row>
    <row r="13" spans="1:2">
      <c r="A13" s="10"/>
      <c r="B13" s="14" t="s">
        <v>59</v>
      </c>
    </row>
    <row r="14" spans="1:2">
      <c r="A14" s="12" t="s">
        <v>58</v>
      </c>
      <c r="B14" s="13" t="s">
        <v>57</v>
      </c>
    </row>
    <row r="15" spans="1:2">
      <c r="A15" s="10" t="s">
        <v>56</v>
      </c>
      <c r="B15" s="11" t="s">
        <v>7</v>
      </c>
    </row>
    <row r="16" spans="1:2">
      <c r="A16" s="12" t="s">
        <v>55</v>
      </c>
      <c r="B16" s="13" t="s">
        <v>54</v>
      </c>
    </row>
    <row r="17" spans="1:2">
      <c r="A17" s="10" t="s">
        <v>53</v>
      </c>
      <c r="B17" s="11" t="s">
        <v>50</v>
      </c>
    </row>
    <row r="18" spans="1:2">
      <c r="A18" s="12" t="s">
        <v>52</v>
      </c>
      <c r="B18" s="13" t="s">
        <v>7</v>
      </c>
    </row>
    <row r="19" spans="1:2">
      <c r="A19" s="10" t="s">
        <v>21</v>
      </c>
      <c r="B19" s="11" t="s">
        <v>7</v>
      </c>
    </row>
    <row r="20" spans="1:2">
      <c r="A20" s="12" t="s">
        <v>51</v>
      </c>
      <c r="B20" s="13" t="s">
        <v>50</v>
      </c>
    </row>
    <row r="21" spans="1:2">
      <c r="A21" s="10" t="s">
        <v>14</v>
      </c>
      <c r="B21" s="11" t="s">
        <v>7</v>
      </c>
    </row>
    <row r="22" spans="1:2">
      <c r="A22" s="12"/>
      <c r="B22" s="15" t="s">
        <v>49</v>
      </c>
    </row>
    <row r="23" spans="1:2">
      <c r="A23" s="10" t="s">
        <v>48</v>
      </c>
      <c r="B23" s="11" t="s">
        <v>44</v>
      </c>
    </row>
    <row r="24" spans="1:2">
      <c r="A24" s="12" t="s">
        <v>47</v>
      </c>
      <c r="B24" s="13" t="s">
        <v>46</v>
      </c>
    </row>
    <row r="25" spans="1:2">
      <c r="A25" s="10" t="s">
        <v>45</v>
      </c>
      <c r="B25" s="11" t="s">
        <v>44</v>
      </c>
    </row>
    <row r="26" spans="1:2">
      <c r="A26" s="12" t="s">
        <v>43</v>
      </c>
      <c r="B26" s="13" t="s">
        <v>42</v>
      </c>
    </row>
    <row r="27" spans="1:2">
      <c r="A27" s="10" t="s">
        <v>41</v>
      </c>
      <c r="B27" s="11" t="s">
        <v>40</v>
      </c>
    </row>
    <row r="28" spans="1:2">
      <c r="A28" s="12" t="s">
        <v>39</v>
      </c>
      <c r="B28" s="13" t="s">
        <v>17</v>
      </c>
    </row>
    <row r="29" spans="1:2">
      <c r="A29" s="10" t="s">
        <v>38</v>
      </c>
      <c r="B29" s="11" t="s">
        <v>37</v>
      </c>
    </row>
    <row r="30" spans="1:2">
      <c r="A30" s="12" t="s">
        <v>36</v>
      </c>
      <c r="B30" s="13" t="s">
        <v>35</v>
      </c>
    </row>
    <row r="31" spans="1:2">
      <c r="A31" s="10" t="s">
        <v>34</v>
      </c>
      <c r="B31" s="11" t="s">
        <v>33</v>
      </c>
    </row>
    <row r="32" spans="1:2">
      <c r="A32" s="12" t="s">
        <v>32</v>
      </c>
      <c r="B32" s="13" t="s">
        <v>31</v>
      </c>
    </row>
    <row r="33" spans="1:2">
      <c r="A33" s="10" t="s">
        <v>30</v>
      </c>
      <c r="B33" s="11" t="s">
        <v>29</v>
      </c>
    </row>
    <row r="34" spans="1:2">
      <c r="A34" s="12" t="s">
        <v>28</v>
      </c>
      <c r="B34" s="13" t="s">
        <v>27</v>
      </c>
    </row>
    <row r="35" spans="1:2">
      <c r="A35" s="10" t="s">
        <v>26</v>
      </c>
      <c r="B35" s="11" t="s">
        <v>15</v>
      </c>
    </row>
    <row r="36" spans="1:2">
      <c r="A36" s="12" t="s">
        <v>25</v>
      </c>
      <c r="B36" s="13" t="s">
        <v>24</v>
      </c>
    </row>
    <row r="37" spans="1:2">
      <c r="A37" s="10" t="s">
        <v>23</v>
      </c>
      <c r="B37" s="11" t="s">
        <v>22</v>
      </c>
    </row>
    <row r="38" spans="1:2">
      <c r="A38" s="12" t="s">
        <v>21</v>
      </c>
      <c r="B38" s="13" t="s">
        <v>7</v>
      </c>
    </row>
    <row r="39" spans="1:2">
      <c r="A39" s="10" t="s">
        <v>20</v>
      </c>
      <c r="B39" s="11" t="s">
        <v>19</v>
      </c>
    </row>
    <row r="40" spans="1:2">
      <c r="A40" s="12" t="s">
        <v>18</v>
      </c>
      <c r="B40" s="13" t="s">
        <v>17</v>
      </c>
    </row>
    <row r="41" spans="1:2">
      <c r="A41" s="10" t="s">
        <v>16</v>
      </c>
      <c r="B41" s="11" t="s">
        <v>15</v>
      </c>
    </row>
    <row r="42" spans="1:2">
      <c r="A42" s="12" t="s">
        <v>14</v>
      </c>
      <c r="B42" s="13" t="s">
        <v>7</v>
      </c>
    </row>
    <row r="43" spans="1:2">
      <c r="A43" s="10"/>
      <c r="B43" s="14" t="s">
        <v>13</v>
      </c>
    </row>
    <row r="44" spans="1:2">
      <c r="A44" s="12" t="s">
        <v>77</v>
      </c>
      <c r="B44" s="13" t="s">
        <v>78</v>
      </c>
    </row>
    <row r="45" spans="1:2">
      <c r="A45" s="10" t="s">
        <v>12</v>
      </c>
      <c r="B45" s="11" t="s">
        <v>11</v>
      </c>
    </row>
    <row r="46" spans="1:2">
      <c r="A46" s="12" t="s">
        <v>10</v>
      </c>
      <c r="B46" s="13" t="s">
        <v>9</v>
      </c>
    </row>
    <row r="47" spans="1:2">
      <c r="A47" s="10" t="s">
        <v>8</v>
      </c>
      <c r="B47" s="1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</vt:lpstr>
      <vt:lpstr>FEVEREIRO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2015-03-13T18:35:22Z</dcterms:modified>
</cp:coreProperties>
</file>