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4" i="1"/>
  <c r="L4"/>
  <c r="K4"/>
  <c r="J4"/>
  <c r="I4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<sst xmlns="http://schemas.openxmlformats.org/spreadsheetml/2006/main" count="67" uniqueCount="66">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</sst>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C28" activePane="bottomRight" state="frozen"/>
      <selection pane="topRight" activeCell="B1" sqref="B1"/>
      <selection pane="bottomLeft" activeCell="A5" sqref="A5"/>
      <selection pane="bottomRight" activeCell="M52" sqref="M52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M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>
        <f t="shared" si="0"/>
        <v>82009992.180000007</v>
      </c>
      <c r="K4" s="17">
        <f t="shared" si="0"/>
        <v>83375605.400000021</v>
      </c>
      <c r="L4" s="17">
        <f t="shared" si="0"/>
        <v>86401196.51000002</v>
      </c>
      <c r="M4" s="17">
        <f t="shared" si="0"/>
        <v>88469686.26000002</v>
      </c>
      <c r="N4" s="17">
        <f>M4</f>
        <v>88469686.26000002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22973296.240000002</v>
      </c>
      <c r="J5" s="51">
        <f t="shared" si="1"/>
        <v>22646372.68</v>
      </c>
      <c r="K5" s="51">
        <f t="shared" si="1"/>
        <v>22252376.130000003</v>
      </c>
      <c r="L5" s="51">
        <f t="shared" si="1"/>
        <v>23211063.359999999</v>
      </c>
      <c r="M5" s="51">
        <f t="shared" si="1"/>
        <v>25055795.109999999</v>
      </c>
      <c r="N5" s="11">
        <f>SUM(B5:M5)</f>
        <v>277012583.94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>
        <v>33485.599999999999</v>
      </c>
      <c r="J6" s="13">
        <v>33265.300000000003</v>
      </c>
      <c r="K6" s="14">
        <v>32604.400000000001</v>
      </c>
      <c r="L6" s="14">
        <v>32516.28</v>
      </c>
      <c r="M6" s="14">
        <v>32472.22</v>
      </c>
      <c r="N6" s="14">
        <f t="shared" ref="N6" si="2">SUM(B6:M6)</f>
        <v>398787.05999999994</v>
      </c>
      <c r="O6" s="14">
        <f>(N6/N$5)*100</f>
        <v>0.1439599076431762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>
        <v>0</v>
      </c>
      <c r="M7" s="14">
        <v>0</v>
      </c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>
        <v>17271751.510000002</v>
      </c>
      <c r="J8" s="13">
        <v>16936547.91</v>
      </c>
      <c r="K8" s="14">
        <v>16654499.300000001</v>
      </c>
      <c r="L8" s="14">
        <v>17540740.93</v>
      </c>
      <c r="M8" s="14">
        <v>17263337.940000001</v>
      </c>
      <c r="N8" s="14">
        <f t="shared" ref="N8:N36" si="3">SUM(B8:M8)</f>
        <v>209842783.63000003</v>
      </c>
      <c r="O8" s="14">
        <f>(N8/N$5)*100</f>
        <v>75.752076185626009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>
        <v>642261.43999999994</v>
      </c>
      <c r="J9" s="13">
        <v>727006.57</v>
      </c>
      <c r="K9" s="14">
        <v>603819.81999999995</v>
      </c>
      <c r="L9" s="14">
        <v>712359.56</v>
      </c>
      <c r="M9" s="14">
        <v>741458.05</v>
      </c>
      <c r="N9" s="14">
        <f t="shared" si="3"/>
        <v>7572718.8200000012</v>
      </c>
      <c r="O9" s="14">
        <f t="shared" ref="O9:O12" si="4">(N9/N$5)*100</f>
        <v>2.7337093182886694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>
        <v>0</v>
      </c>
      <c r="J10" s="13">
        <v>0</v>
      </c>
      <c r="K10" s="13">
        <v>3431.66</v>
      </c>
      <c r="L10" s="13">
        <v>0</v>
      </c>
      <c r="M10" s="13">
        <v>0</v>
      </c>
      <c r="N10" s="15">
        <f t="shared" si="3"/>
        <v>33337.899999999994</v>
      </c>
      <c r="O10" s="15">
        <f t="shared" si="4"/>
        <v>1.2034796226882194E-2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>
        <v>847227.58</v>
      </c>
      <c r="J11" s="13">
        <v>861400.25</v>
      </c>
      <c r="K11" s="14">
        <v>887511.6</v>
      </c>
      <c r="L11" s="14">
        <v>873887.72</v>
      </c>
      <c r="M11" s="14">
        <v>402773.47</v>
      </c>
      <c r="N11" s="14">
        <f>SUM(B11:M11)</f>
        <v>8467193.9000000004</v>
      </c>
      <c r="O11" s="14">
        <f t="shared" si="4"/>
        <v>3.0566098404518574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>
        <v>4178570.11</v>
      </c>
      <c r="J12" s="13">
        <v>4088152.65</v>
      </c>
      <c r="K12" s="14">
        <v>4070509.35</v>
      </c>
      <c r="L12" s="14">
        <v>4051558.87</v>
      </c>
      <c r="M12" s="14">
        <v>6615753.4299999997</v>
      </c>
      <c r="N12" s="14">
        <f t="shared" si="3"/>
        <v>50697762.629999995</v>
      </c>
      <c r="O12" s="14">
        <f t="shared" si="4"/>
        <v>18.301609951763407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20605810.709999997</v>
      </c>
      <c r="J13" s="38">
        <f t="shared" si="6"/>
        <v>21296220.009999998</v>
      </c>
      <c r="K13" s="38">
        <f t="shared" si="6"/>
        <v>19211020.5</v>
      </c>
      <c r="L13" s="38">
        <f t="shared" si="6"/>
        <v>21164721.690000001</v>
      </c>
      <c r="M13" s="38">
        <f t="shared" si="6"/>
        <v>75908652.350000009</v>
      </c>
      <c r="N13" s="39">
        <f t="shared" si="3"/>
        <v>294110680.86000001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>
        <v>970913.09</v>
      </c>
      <c r="J14" s="41">
        <v>964019.83</v>
      </c>
      <c r="K14" s="42">
        <v>964870.27</v>
      </c>
      <c r="L14" s="42">
        <v>966623.39</v>
      </c>
      <c r="M14" s="42">
        <v>1284412.81</v>
      </c>
      <c r="N14" s="42">
        <f t="shared" si="3"/>
        <v>11434221.170000002</v>
      </c>
      <c r="O14" s="42">
        <f>(N14/N$13)*100</f>
        <v>3.8877272789160684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>
        <v>6772.98</v>
      </c>
      <c r="J15" s="41">
        <v>102565.66</v>
      </c>
      <c r="K15" s="42">
        <v>148492.29</v>
      </c>
      <c r="L15" s="42">
        <v>81632.25</v>
      </c>
      <c r="M15" s="42">
        <v>0</v>
      </c>
      <c r="N15" s="42">
        <f t="shared" si="3"/>
        <v>747813.58000000007</v>
      </c>
      <c r="O15" s="42">
        <f t="shared" ref="O15:O36" si="7">(N15/N$13)*100</f>
        <v>0.25426263942993887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>
        <v>156386.99</v>
      </c>
      <c r="J16" s="41">
        <v>144720.37</v>
      </c>
      <c r="K16" s="42">
        <v>144183.45000000001</v>
      </c>
      <c r="L16" s="42">
        <v>147889.56</v>
      </c>
      <c r="M16" s="42">
        <v>149801.20000000001</v>
      </c>
      <c r="N16" s="42">
        <f t="shared" si="3"/>
        <v>1669935.9700000002</v>
      </c>
      <c r="O16" s="42">
        <f t="shared" si="7"/>
        <v>0.5677916779890454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>
        <v>42887.39</v>
      </c>
      <c r="J17" s="41">
        <v>43394.07</v>
      </c>
      <c r="K17" s="42">
        <v>43339.53</v>
      </c>
      <c r="L17" s="42">
        <v>43208.15</v>
      </c>
      <c r="M17" s="42">
        <v>43135.199999999997</v>
      </c>
      <c r="N17" s="42">
        <f t="shared" ref="N17" si="8">SUM(B17:M17)</f>
        <v>514423.46</v>
      </c>
      <c r="O17" s="42">
        <f t="shared" ref="O17" si="9">(N17/N$13)*100</f>
        <v>0.17490811911209417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>
        <v>101681.58</v>
      </c>
      <c r="J18" s="41">
        <v>98901.63</v>
      </c>
      <c r="K18" s="42">
        <v>99415.86</v>
      </c>
      <c r="L18" s="42">
        <v>100063.02</v>
      </c>
      <c r="M18" s="42">
        <v>90114.45</v>
      </c>
      <c r="N18" s="42">
        <f t="shared" ref="N18" si="10">SUM(B18:M18)</f>
        <v>1076622.45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>
        <v>53759.87</v>
      </c>
      <c r="J19" s="41">
        <v>47388.18</v>
      </c>
      <c r="K19" s="42">
        <v>44550.97</v>
      </c>
      <c r="L19" s="42">
        <v>45300</v>
      </c>
      <c r="M19" s="42">
        <v>38014.879999999997</v>
      </c>
      <c r="N19" s="42">
        <f t="shared" si="3"/>
        <v>662345.6</v>
      </c>
      <c r="O19" s="42">
        <f t="shared" si="7"/>
        <v>0.22520283794633217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>
        <v>520217.24</v>
      </c>
      <c r="J20" s="41">
        <v>322369.28999999998</v>
      </c>
      <c r="K20" s="42">
        <v>156329.99</v>
      </c>
      <c r="L20" s="42">
        <v>307291.05</v>
      </c>
      <c r="M20" s="42">
        <v>156370.42000000001</v>
      </c>
      <c r="N20" s="42">
        <f t="shared" si="3"/>
        <v>3246224.04</v>
      </c>
      <c r="O20" s="42">
        <f t="shared" si="7"/>
        <v>1.1037423158206348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>
        <v>25660.55</v>
      </c>
      <c r="J21" s="41">
        <v>7447.64</v>
      </c>
      <c r="K21" s="43">
        <v>10811.81</v>
      </c>
      <c r="L21" s="43">
        <v>29889.11</v>
      </c>
      <c r="M21" s="43">
        <v>8307900.5700000003</v>
      </c>
      <c r="N21" s="43">
        <f t="shared" si="3"/>
        <v>12258833.789999999</v>
      </c>
      <c r="O21" s="43">
        <f t="shared" si="7"/>
        <v>4.1681022104176293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>
        <v>261088.79</v>
      </c>
      <c r="J22" s="41">
        <v>1415500.43</v>
      </c>
      <c r="K22" s="42">
        <v>0</v>
      </c>
      <c r="L22" s="42">
        <v>600095.9</v>
      </c>
      <c r="M22" s="42">
        <v>510085.8</v>
      </c>
      <c r="N22" s="42">
        <f t="shared" si="3"/>
        <v>3402873.4199999995</v>
      </c>
      <c r="O22" s="42">
        <f t="shared" si="7"/>
        <v>1.1570043665363536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>
        <v>302314.21000000002</v>
      </c>
      <c r="J23" s="41">
        <v>183741.58</v>
      </c>
      <c r="K23" s="42">
        <v>0</v>
      </c>
      <c r="L23" s="42">
        <v>83216.98</v>
      </c>
      <c r="M23" s="42">
        <v>0</v>
      </c>
      <c r="N23" s="42">
        <f t="shared" si="3"/>
        <v>670765.44999999995</v>
      </c>
      <c r="O23" s="42">
        <f t="shared" si="7"/>
        <v>0.22806565475236579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>
        <v>14831.59</v>
      </c>
      <c r="J24" s="41">
        <v>9818.4699999999993</v>
      </c>
      <c r="K24" s="43">
        <v>13422.53</v>
      </c>
      <c r="L24" s="42">
        <v>18966.45</v>
      </c>
      <c r="M24" s="43">
        <v>0</v>
      </c>
      <c r="N24" s="43">
        <f t="shared" si="3"/>
        <v>2429177.8000000003</v>
      </c>
      <c r="O24" s="43">
        <f t="shared" si="7"/>
        <v>0.8259400144520137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>
        <v>171105.99</v>
      </c>
      <c r="J25" s="41">
        <v>199144.84</v>
      </c>
      <c r="K25" s="42">
        <v>182826.66</v>
      </c>
      <c r="L25" s="42">
        <v>0</v>
      </c>
      <c r="M25" s="42">
        <v>0</v>
      </c>
      <c r="N25" s="43">
        <f t="shared" ref="N25" si="11">SUM(B25:M25)</f>
        <v>925099.77</v>
      </c>
      <c r="O25" s="43">
        <f t="shared" ref="O25" si="12">(N25/N$13)*100</f>
        <v>0.31454137173629471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>
        <v>12371964.85</v>
      </c>
      <c r="J26" s="41">
        <v>12248626.76</v>
      </c>
      <c r="K26" s="42">
        <v>11990251.210000001</v>
      </c>
      <c r="L26" s="42">
        <v>12831351.279999999</v>
      </c>
      <c r="M26" s="42">
        <v>12253476.48</v>
      </c>
      <c r="N26" s="42">
        <f t="shared" si="3"/>
        <v>141518788.33999997</v>
      </c>
      <c r="O26" s="42">
        <f t="shared" si="7"/>
        <v>48.117527702900567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>
        <v>300216.34999999998</v>
      </c>
      <c r="J27" s="41">
        <v>301811.25</v>
      </c>
      <c r="K27" s="42">
        <v>302171.34000000003</v>
      </c>
      <c r="L27" s="42">
        <v>303638.84999999998</v>
      </c>
      <c r="M27" s="42">
        <v>304982.77</v>
      </c>
      <c r="N27" s="42">
        <f t="shared" ref="N27" si="13">SUM(B27:M27)</f>
        <v>3554855.15</v>
      </c>
      <c r="O27" s="42">
        <f t="shared" ref="O27" si="14">(N27/N$13)*100</f>
        <v>1.2086793786629433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>
        <v>0</v>
      </c>
      <c r="L28" s="41">
        <v>285651.8</v>
      </c>
      <c r="M28" s="41">
        <v>0</v>
      </c>
      <c r="N28" s="43">
        <f t="shared" si="3"/>
        <v>285651.8</v>
      </c>
      <c r="O28" s="43">
        <f t="shared" si="7"/>
        <v>9.7123912387246297E-2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>
        <v>1772675</v>
      </c>
      <c r="J29" s="41">
        <v>1711467.67</v>
      </c>
      <c r="K29" s="42">
        <v>1709120.2</v>
      </c>
      <c r="L29" s="42">
        <v>1803759.37</v>
      </c>
      <c r="M29" s="42">
        <v>3359505.44</v>
      </c>
      <c r="N29" s="42">
        <f t="shared" si="3"/>
        <v>21177107.690000001</v>
      </c>
      <c r="O29" s="42">
        <f t="shared" si="7"/>
        <v>7.200387156317027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>
        <v>491617.72</v>
      </c>
      <c r="J30" s="41">
        <v>486593.52</v>
      </c>
      <c r="K30" s="42">
        <v>671516.47</v>
      </c>
      <c r="L30" s="42">
        <v>459812.69</v>
      </c>
      <c r="M30" s="42">
        <v>629210.54</v>
      </c>
      <c r="N30" s="42">
        <f t="shared" si="3"/>
        <v>5542368.3700000001</v>
      </c>
      <c r="O30" s="42">
        <f t="shared" si="7"/>
        <v>1.8844498791386055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>
        <v>39604.639999999999</v>
      </c>
      <c r="J31" s="41">
        <v>39604.639999999999</v>
      </c>
      <c r="K31" s="42">
        <v>39592.639999999999</v>
      </c>
      <c r="L31" s="42">
        <v>48633.09</v>
      </c>
      <c r="M31" s="42">
        <v>61152.44</v>
      </c>
      <c r="N31" s="42">
        <f t="shared" ref="N31" si="15">SUM(B31:M31)</f>
        <v>531480.29</v>
      </c>
      <c r="O31" s="42">
        <f t="shared" ref="O31" si="16">(N31/N$13)*100</f>
        <v>0.18070757867273465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>
        <v>2445784.2799999998</v>
      </c>
      <c r="J32" s="41">
        <v>2311303.4900000002</v>
      </c>
      <c r="K32" s="43">
        <v>2058392.67</v>
      </c>
      <c r="L32" s="43">
        <v>2377343.4300000002</v>
      </c>
      <c r="M32" s="43">
        <v>2025113.46</v>
      </c>
      <c r="N32" s="43">
        <f t="shared" si="3"/>
        <v>28320728.270000003</v>
      </c>
      <c r="O32" s="43">
        <f t="shared" si="7"/>
        <v>9.6292756819263516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>
        <v>15208.36</v>
      </c>
      <c r="J33" s="41">
        <v>124181.88</v>
      </c>
      <c r="K33" s="42">
        <v>87121.45</v>
      </c>
      <c r="L33" s="42">
        <v>33143.449999999997</v>
      </c>
      <c r="M33" s="42">
        <v>87879.27</v>
      </c>
      <c r="N33" s="42">
        <f t="shared" si="3"/>
        <v>655753.70999999985</v>
      </c>
      <c r="O33" s="42">
        <f t="shared" si="7"/>
        <v>0.22296154226107345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3">
        <f t="shared" si="3"/>
        <v>1656317.92</v>
      </c>
      <c r="O34" s="43">
        <f t="shared" si="7"/>
        <v>0.56316143132130103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>
        <v>541119.24</v>
      </c>
      <c r="J35" s="41">
        <v>533618.81000000006</v>
      </c>
      <c r="K35" s="42">
        <v>544611.16</v>
      </c>
      <c r="L35" s="42">
        <v>597211.87</v>
      </c>
      <c r="M35" s="42">
        <v>607496.62</v>
      </c>
      <c r="N35" s="42">
        <f t="shared" ref="N35" si="17">SUM(B35:M35)</f>
        <v>5829292.8200000003</v>
      </c>
      <c r="O35" s="42">
        <f t="shared" ref="O35" si="18">(N35/N$13)*100</f>
        <v>1.9820065027746507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42">
        <v>0</v>
      </c>
      <c r="M36" s="42">
        <v>46000000</v>
      </c>
      <c r="N36" s="42">
        <f t="shared" si="3"/>
        <v>46000000</v>
      </c>
      <c r="O36" s="42">
        <f t="shared" si="7"/>
        <v>15.64037044336262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7979480.3799999999</v>
      </c>
      <c r="J37" s="21">
        <f t="shared" ref="J37" si="22">SUM(J38)</f>
        <v>4569695.8</v>
      </c>
      <c r="K37" s="21">
        <f t="shared" ref="K37" si="23">SUM(K38)</f>
        <v>4599407.3</v>
      </c>
      <c r="L37" s="21">
        <f t="shared" ref="L37:M37" si="24">SUM(L38)</f>
        <v>5772933.5999999996</v>
      </c>
      <c r="M37" s="21">
        <f t="shared" si="24"/>
        <v>7944701.4400000004</v>
      </c>
      <c r="N37" s="22">
        <f>SUM(B37:M37)</f>
        <v>61590063.109999992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>
        <v>7979480.3799999999</v>
      </c>
      <c r="J38" s="24">
        <v>4569695.8</v>
      </c>
      <c r="K38" s="25">
        <v>4599407.3</v>
      </c>
      <c r="L38" s="25">
        <v>5772933.5999999996</v>
      </c>
      <c r="M38" s="25">
        <v>7944701.4400000004</v>
      </c>
      <c r="N38" s="25">
        <f>SUM(B38:M38)</f>
        <v>61590063.109999992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8119201.2999999998</v>
      </c>
      <c r="J39" s="27">
        <f t="shared" ref="J39" si="28">SUM(J40:J41)</f>
        <v>4554235.25</v>
      </c>
      <c r="K39" s="27">
        <f t="shared" ref="K39" si="29">SUM(K40:K41)</f>
        <v>4615171.82</v>
      </c>
      <c r="L39" s="27">
        <f t="shared" ref="L39:M39" si="30">SUM(L40:L41)</f>
        <v>5750785.5199999996</v>
      </c>
      <c r="M39" s="27">
        <f t="shared" si="30"/>
        <v>7942658.7800000003</v>
      </c>
      <c r="N39" s="28">
        <f>SUM(B39:M39)</f>
        <v>61557646.019999996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>
        <v>8119201.2999999998</v>
      </c>
      <c r="J40" s="30">
        <v>4554235.25</v>
      </c>
      <c r="K40" s="31">
        <v>4615171.82</v>
      </c>
      <c r="L40" s="31">
        <v>5750785.5199999996</v>
      </c>
      <c r="M40" s="31">
        <v>7942658.7800000003</v>
      </c>
      <c r="N40" s="31">
        <f>SUM(B40:M40)</f>
        <v>61557646.019999996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82009992.180000007</v>
      </c>
      <c r="J42" s="34">
        <f t="shared" si="31"/>
        <v>83375605.400000021</v>
      </c>
      <c r="K42" s="34">
        <f t="shared" si="31"/>
        <v>86401196.51000002</v>
      </c>
      <c r="L42" s="34">
        <f t="shared" si="31"/>
        <v>88469686.26000002</v>
      </c>
      <c r="M42" s="34">
        <f t="shared" si="31"/>
        <v>37618871.680000007</v>
      </c>
      <c r="N42" s="34">
        <f>M42</f>
        <v>37618871.680000007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23669655.240000002</v>
      </c>
      <c r="J43" s="7">
        <f t="shared" ref="J43" si="35">SUM(J44:J47)</f>
        <v>25392333.309999999</v>
      </c>
      <c r="K43" s="7">
        <f t="shared" ref="K43" si="36">SUM(K44:K47)</f>
        <v>26954220.5</v>
      </c>
      <c r="L43" s="7">
        <f t="shared" ref="L43:M43" si="37">SUM(L44:L47)</f>
        <v>23626899.27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>
        <v>2300000</v>
      </c>
      <c r="J44" s="2">
        <v>2500000</v>
      </c>
      <c r="K44" s="3">
        <v>2800000</v>
      </c>
      <c r="L44" s="3">
        <v>3100000</v>
      </c>
      <c r="M44" s="3">
        <v>0</v>
      </c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>
        <v>4369655.24</v>
      </c>
      <c r="J45" s="2">
        <v>5392333.3099999996</v>
      </c>
      <c r="K45" s="3">
        <v>6404220.5</v>
      </c>
      <c r="L45" s="3">
        <v>7526899.2699999996</v>
      </c>
      <c r="M45" s="3">
        <v>0</v>
      </c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>
        <v>2000000</v>
      </c>
      <c r="J46" s="2">
        <v>2500000</v>
      </c>
      <c r="K46" s="3">
        <v>2750000</v>
      </c>
      <c r="L46" s="3">
        <v>3000000</v>
      </c>
      <c r="M46" s="3">
        <v>0</v>
      </c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>
        <v>15000000</v>
      </c>
      <c r="K47" s="3">
        <v>15000000</v>
      </c>
      <c r="L47" s="3">
        <v>10000000</v>
      </c>
      <c r="M47" s="3">
        <v>0</v>
      </c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4454917.75</v>
      </c>
      <c r="J48" s="60">
        <f t="shared" si="39"/>
        <v>4001650.72</v>
      </c>
      <c r="K48" s="60">
        <f t="shared" si="39"/>
        <v>3866473.4699999997</v>
      </c>
      <c r="L48" s="60">
        <f t="shared" si="39"/>
        <v>3523777.56</v>
      </c>
      <c r="M48" s="60">
        <f t="shared" si="39"/>
        <v>12154110.27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>
        <v>2006444.78</v>
      </c>
      <c r="J49" s="4">
        <v>2110607.4300000002</v>
      </c>
      <c r="K49" s="5">
        <v>2122501.71</v>
      </c>
      <c r="L49" s="5">
        <v>1469295.3</v>
      </c>
      <c r="M49" s="5">
        <v>2162278.75</v>
      </c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>
        <v>2400279.7999999998</v>
      </c>
      <c r="J50" s="4">
        <v>1842850.12</v>
      </c>
      <c r="K50" s="5">
        <v>1695778.59</v>
      </c>
      <c r="L50" s="5">
        <v>2006289.09</v>
      </c>
      <c r="M50" s="5">
        <v>1784356.59</v>
      </c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>
        <v>48193.17</v>
      </c>
      <c r="J51" s="2">
        <v>48193.17</v>
      </c>
      <c r="K51" s="2">
        <v>48193.17</v>
      </c>
      <c r="L51" s="3">
        <v>48193.17</v>
      </c>
      <c r="M51" s="3">
        <v>8207474.9299999997</v>
      </c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53885419.190000005</v>
      </c>
      <c r="J52" s="48">
        <f t="shared" si="40"/>
        <v>53981621.37000002</v>
      </c>
      <c r="K52" s="48">
        <f t="shared" si="40"/>
        <v>55580502.540000021</v>
      </c>
      <c r="L52" s="48">
        <f t="shared" si="40"/>
        <v>61319009.430000022</v>
      </c>
      <c r="M52" s="48">
        <f t="shared" si="40"/>
        <v>25464761.410000008</v>
      </c>
      <c r="N52" s="49">
        <f>M52</f>
        <v>25464761.410000008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2016-02-04T18:04:01Z</dcterms:modified>
</cp:coreProperties>
</file>