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5" i="1"/>
  <c r="D6"/>
  <c r="D7"/>
  <c r="D4"/>
  <c r="D17" s="1"/>
  <c r="C17"/>
  <c r="B17"/>
  <c r="D16"/>
  <c r="C16"/>
  <c r="B16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<sst xmlns="http://schemas.openxmlformats.org/spreadsheetml/2006/main" count="21" uniqueCount="21">
  <si>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</si>
  <si>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</si>
  <si>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</si>
  <si>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</si>
  <si>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TABELA 13 - REPASSES DO TESOURO DO ESTADO AO TCE/SC - 2013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</si>
  <si>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</si>
  <si>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</si>
  <si>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</si>
  <si>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</si>
  <si>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</si>
  <si>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</si>
  <si>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</si>
  <si>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</si>
  <si>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</si>
  <si>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</si>
  <si>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</si>
  <si>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</si>
  <si>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</si>
  <si>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</si>
  <si>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OB.: Os valores a repassar são obtidos através da aplicação d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</si>
  <si>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MÉDIA MENSAL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</si>
</sst>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[Red]\-#,##0.00\ "/>
  </numFmts>
  <fonts count="1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9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4" fontId="6" fillId="0" borderId="6" xfId="0" applyNumberFormat="1" applyFont="1" applyBorder="1" applyAlignment="1">
      <alignment horizontal="right" indent="3"/>
    </xf>
    <xf numFmtId="0" fontId="0" fillId="0" borderId="6" xfId="0" applyBorder="1" applyAlignment="1">
      <alignment horizontal="right" indent="3"/>
    </xf>
    <xf numFmtId="0" fontId="0" fillId="0" borderId="11" xfId="0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left" vertical="center"/>
    </xf>
    <xf numFmtId="43" fontId="0" fillId="0" borderId="0" xfId="2" applyFont="1"/>
    <xf numFmtId="164" fontId="7" fillId="4" borderId="12" xfId="0" applyNumberFormat="1" applyFont="1" applyFill="1" applyBorder="1" applyAlignment="1">
      <alignment horizontal="right" indent="3"/>
    </xf>
    <xf numFmtId="164" fontId="7" fillId="0" borderId="12" xfId="0" applyNumberFormat="1" applyFont="1" applyBorder="1" applyAlignment="1">
      <alignment horizontal="right" indent="3"/>
    </xf>
    <xf numFmtId="164" fontId="6" fillId="0" borderId="10" xfId="0" applyNumberFormat="1" applyFont="1" applyBorder="1" applyAlignment="1">
      <alignment horizontal="right" indent="3"/>
    </xf>
    <xf numFmtId="164" fontId="6" fillId="0" borderId="6" xfId="0" applyNumberFormat="1" applyFont="1" applyBorder="1" applyAlignment="1">
      <alignment horizontal="right" indent="3"/>
    </xf>
  </cellXfs>
  <cellStyles count="3">
    <cellStyle name="Normal" xfId="0" builtinId="0"/>
    <cellStyle name="Normal 2" xfId="1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ABR / 2013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91"/>
          <c:w val="0.76624737532808462"/>
          <c:h val="0.49055810731991867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16019931.41</c:v>
                </c:pt>
                <c:pt idx="1">
                  <c:v>15422611.189999999</c:v>
                </c:pt>
                <c:pt idx="2">
                  <c:v>13914785.380000001</c:v>
                </c:pt>
                <c:pt idx="3">
                  <c:v>13907629.470000001</c:v>
                </c:pt>
              </c:numCache>
            </c:numRef>
          </c:val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15604952.9</c:v>
                </c:pt>
                <c:pt idx="1">
                  <c:v>15406576.489999998</c:v>
                </c:pt>
                <c:pt idx="2">
                  <c:v>14102332.289999999</c:v>
                </c:pt>
                <c:pt idx="3">
                  <c:v>13921293.640000001</c:v>
                </c:pt>
              </c:numCache>
            </c:numRef>
          </c:val>
        </c:ser>
        <c:marker val="1"/>
        <c:axId val="75878400"/>
        <c:axId val="75879936"/>
      </c:lineChart>
      <c:catAx>
        <c:axId val="7587840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5879936"/>
        <c:crosses val="autoZero"/>
        <c:auto val="1"/>
        <c:lblAlgn val="ctr"/>
        <c:lblOffset val="100"/>
      </c:catAx>
      <c:valAx>
        <c:axId val="75879936"/>
        <c:scaling>
          <c:orientation val="minMax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5878400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ABR / 2013</a:t>
            </a:r>
          </a:p>
        </c:rich>
      </c:tx>
      <c:layout>
        <c:manualLayout>
          <c:xMode val="edge"/>
          <c:yMode val="edge"/>
          <c:x val="0.18548600174978133"/>
          <c:y val="2.7777777777777811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62642169729"/>
          <c:y val="0.2273264800233305"/>
          <c:w val="0.80345581802274713"/>
          <c:h val="0.65669364246135964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0"/>
                  <c:y val="9.5548317046688383E-2"/>
                </c:manualLayout>
              </c:layout>
              <c:showVal val="1"/>
            </c:dLbl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59264957.450000003</c:v>
                </c:pt>
                <c:pt idx="1">
                  <c:v>59035155.32</c:v>
                </c:pt>
                <c:pt idx="2" formatCode="#,##0.00_ ;[Red]\-#,##0.00\ ">
                  <c:v>-229802.13000000268</c:v>
                </c:pt>
              </c:numCache>
            </c:numRef>
          </c:val>
        </c:ser>
        <c:axId val="75984256"/>
        <c:axId val="77079680"/>
      </c:barChart>
      <c:catAx>
        <c:axId val="75984256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900" b="1">
                <a:solidFill>
                  <a:srgbClr val="FF0000"/>
                </a:solidFill>
              </a:defRPr>
            </a:pPr>
            <a:endParaRPr lang="pt-BR"/>
          </a:p>
        </c:txPr>
        <c:crossAx val="77079680"/>
        <c:crosses val="autoZero"/>
        <c:lblAlgn val="ctr"/>
        <c:lblOffset val="100"/>
      </c:catAx>
      <c:valAx>
        <c:axId val="77079680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75984256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361950</xdr:rowOff>
    </xdr:from>
    <xdr:to>
      <xdr:col>12</xdr:col>
      <xdr:colOff>285750</xdr:colOff>
      <xdr:row>15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523875</xdr:colOff>
      <xdr:row>16</xdr:row>
      <xdr:rowOff>66674</xdr:rowOff>
    </xdr:from>
    <xdr:to>
      <xdr:col>12</xdr:col>
      <xdr:colOff>219075</xdr:colOff>
      <xdr:row>29</xdr:row>
      <xdr:rowOff>19049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7"/>
  <sheetViews>
    <sheetView tabSelected="1" workbookViewId="0">
      <selection activeCell="M25" sqref="M25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4" t="s">
        <v>4</v>
      </c>
      <c r="B1" s="14"/>
      <c r="C1" s="14"/>
      <c r="D1" s="14"/>
    </row>
    <row r="2" spans="1:4" s="1" customFormat="1" ht="15" customHeight="1" thickBot="1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>
      <c r="A3" s="15"/>
      <c r="B3" s="16"/>
      <c r="C3" s="18"/>
      <c r="D3" s="18"/>
    </row>
    <row r="4" spans="1:4">
      <c r="A4" s="2" t="s">
        <v>5</v>
      </c>
      <c r="B4" s="4">
        <v>16019931.41</v>
      </c>
      <c r="C4" s="4">
        <v>15604952.9</v>
      </c>
      <c r="D4" s="23">
        <f>C4-B4</f>
        <v>-414978.50999999978</v>
      </c>
    </row>
    <row r="5" spans="1:4">
      <c r="A5" s="3" t="s">
        <v>6</v>
      </c>
      <c r="B5" s="5">
        <v>15422611.189999999</v>
      </c>
      <c r="C5" s="5">
        <v>15406576.489999998</v>
      </c>
      <c r="D5" s="24">
        <f t="shared" ref="D5:D7" si="0">C5-B5</f>
        <v>-16034.700000001118</v>
      </c>
    </row>
    <row r="6" spans="1:4">
      <c r="A6" s="3" t="s">
        <v>7</v>
      </c>
      <c r="B6" s="5">
        <v>13914785.380000001</v>
      </c>
      <c r="C6" s="5">
        <v>14102332.289999999</v>
      </c>
      <c r="D6" s="7">
        <f t="shared" si="0"/>
        <v>187546.90999999829</v>
      </c>
    </row>
    <row r="7" spans="1:4">
      <c r="A7" s="3" t="s">
        <v>8</v>
      </c>
      <c r="B7" s="5">
        <v>13907629.470000001</v>
      </c>
      <c r="C7" s="5">
        <v>13921293.640000001</v>
      </c>
      <c r="D7" s="7">
        <f t="shared" si="0"/>
        <v>13664.169999999925</v>
      </c>
    </row>
    <row r="8" spans="1:4">
      <c r="A8" s="3" t="s">
        <v>9</v>
      </c>
      <c r="B8" s="5"/>
      <c r="C8" s="5"/>
      <c r="D8" s="8"/>
    </row>
    <row r="9" spans="1:4">
      <c r="A9" s="3" t="s">
        <v>10</v>
      </c>
      <c r="B9" s="5"/>
      <c r="C9" s="5"/>
      <c r="D9" s="8"/>
    </row>
    <row r="10" spans="1:4">
      <c r="A10" s="3" t="s">
        <v>11</v>
      </c>
      <c r="B10" s="5"/>
      <c r="C10" s="5"/>
      <c r="D10" s="8"/>
    </row>
    <row r="11" spans="1:4">
      <c r="A11" s="3" t="s">
        <v>12</v>
      </c>
      <c r="B11" s="5"/>
      <c r="C11" s="5"/>
      <c r="D11" s="8"/>
    </row>
    <row r="12" spans="1:4">
      <c r="A12" s="3" t="s">
        <v>13</v>
      </c>
      <c r="B12" s="5"/>
      <c r="C12" s="5"/>
      <c r="D12" s="24"/>
    </row>
    <row r="13" spans="1:4">
      <c r="A13" s="3" t="s">
        <v>14</v>
      </c>
      <c r="B13" s="5"/>
      <c r="C13" s="5"/>
      <c r="D13" s="8"/>
    </row>
    <row r="14" spans="1:4">
      <c r="A14" s="3" t="s">
        <v>15</v>
      </c>
      <c r="B14" s="5"/>
      <c r="C14" s="5"/>
      <c r="D14" s="8"/>
    </row>
    <row r="15" spans="1:4">
      <c r="A15" s="3" t="s">
        <v>16</v>
      </c>
      <c r="B15" s="5"/>
      <c r="C15" s="5"/>
      <c r="D15" s="9"/>
    </row>
    <row r="16" spans="1:4">
      <c r="A16" s="11" t="s">
        <v>17</v>
      </c>
      <c r="B16" s="10">
        <f>SUM(B4:B15)</f>
        <v>59264957.450000003</v>
      </c>
      <c r="C16" s="10">
        <f>SUM(C4:C15)</f>
        <v>59035155.32</v>
      </c>
      <c r="D16" s="21">
        <f>SUM(D4:D15)</f>
        <v>-229802.13000000268</v>
      </c>
    </row>
    <row r="17" spans="1:4" ht="15.75" thickBot="1">
      <c r="A17" s="12" t="s">
        <v>20</v>
      </c>
      <c r="B17" s="6">
        <f>AVERAGE(B4:B15)</f>
        <v>14816239.362500001</v>
      </c>
      <c r="C17" s="6">
        <f>AVERAGE(C4:C15)</f>
        <v>14758788.83</v>
      </c>
      <c r="D17" s="22">
        <f>AVERAGE(D4:D15)</f>
        <v>-57450.532500000671</v>
      </c>
    </row>
    <row r="18" spans="1:4" ht="15.75" thickTop="1">
      <c r="A18" s="19" t="s">
        <v>18</v>
      </c>
      <c r="B18" s="19"/>
      <c r="C18" s="19"/>
      <c r="D18" s="19"/>
    </row>
    <row r="19" spans="1:4" ht="52.5" customHeight="1">
      <c r="A19" s="13" t="s">
        <v>19</v>
      </c>
      <c r="B19" s="13"/>
      <c r="C19" s="13"/>
      <c r="D19" s="13"/>
    </row>
    <row r="24" spans="1:4">
      <c r="B24" s="20"/>
    </row>
    <row r="25" spans="1:4">
      <c r="B25" s="20"/>
    </row>
    <row r="26" spans="1:4">
      <c r="B26" s="20"/>
    </row>
    <row r="27" spans="1:4">
      <c r="B27" s="20"/>
    </row>
  </sheetData>
  <sheetProtection password="C76B" sheet="1" objects="1" scenarios="1"/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2013-04-12T20:19:04Z</dcterms:created>
  <dcterms:modified xsi:type="dcterms:W3CDTF">2013-07-12T17:33:34Z</dcterms:modified>
</cp:coreProperties>
</file>