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10" i="1"/>
  <c r="D9"/>
  <c r="D8"/>
  <c r="D7"/>
  <c r="D5"/>
  <c r="D6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<sst xmlns="http://schemas.openxmlformats.org/spreadsheetml/2006/main" count="21" uniqueCount="21">
  <si>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</si>
  <si>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</si>
  <si>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</si>
  <si>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</si>
  <si>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</si>
  <si>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</si>
  <si>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</si>
  <si>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</si>
  <si>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</si>
  <si>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</si>
  <si>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</si>
  <si>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</si>
  <si>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</si>
  <si>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</si>
  <si>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</si>
  <si>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</si>
  <si>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</si>
  <si>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</si>
  <si>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</si>
  <si>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TABELA 13 - REPASSES DO TESOURO DO ESTADO AO TCE/SC - 2014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</si>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</sst>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JUL / 2014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707"/>
          <c:h val="0.49055810731992044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18568165.57</c:v>
                </c:pt>
                <c:pt idx="1">
                  <c:v>17875732.960000001</c:v>
                </c:pt>
                <c:pt idx="2">
                  <c:v>16678838.4</c:v>
                </c:pt>
                <c:pt idx="3">
                  <c:v>16432404.130000001</c:v>
                </c:pt>
                <c:pt idx="4">
                  <c:v>16415160.57</c:v>
                </c:pt>
                <c:pt idx="5">
                  <c:v>16943883.550000001</c:v>
                </c:pt>
                <c:pt idx="6">
                  <c:v>17129606.690000001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15795980.800000001</c:v>
                </c:pt>
                <c:pt idx="1">
                  <c:v>20584045.899999999</c:v>
                </c:pt>
                <c:pt idx="2">
                  <c:v>16568327.73</c:v>
                </c:pt>
                <c:pt idx="3">
                  <c:v>16425122.99</c:v>
                </c:pt>
                <c:pt idx="4">
                  <c:v>16433754.1</c:v>
                </c:pt>
                <c:pt idx="5">
                  <c:v>16939465.010000002</c:v>
                </c:pt>
                <c:pt idx="6">
                  <c:v>17127622.199999999</c:v>
                </c:pt>
              </c:numCache>
            </c:numRef>
          </c:val>
        </c:ser>
        <c:marker val="1"/>
        <c:axId val="49513216"/>
        <c:axId val="49514752"/>
      </c:lineChart>
      <c:catAx>
        <c:axId val="4951321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514752"/>
        <c:crosses val="autoZero"/>
        <c:auto val="1"/>
        <c:lblAlgn val="ctr"/>
        <c:lblOffset val="100"/>
      </c:catAx>
      <c:valAx>
        <c:axId val="49514752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95132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JUL  / 2014</a:t>
            </a:r>
          </a:p>
        </c:rich>
      </c:tx>
      <c:layout>
        <c:manualLayout>
          <c:xMode val="edge"/>
          <c:yMode val="edge"/>
          <c:x val="0.18548600174978144"/>
          <c:y val="2.777777777777800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97"/>
          <c:w val="0.80345581802274713"/>
          <c:h val="0.656693642461362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1.1111111111111125E-2"/>
                  <c:y val="9.493090062771279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120043791.86999999</c:v>
                </c:pt>
                <c:pt idx="1">
                  <c:v>119874318.73</c:v>
                </c:pt>
                <c:pt idx="2" formatCode="#,##0.00_ ;[Red]\-#,##0.00\ ">
                  <c:v>-169473.14000000432</c:v>
                </c:pt>
              </c:numCache>
            </c:numRef>
          </c:val>
        </c:ser>
        <c:axId val="84984576"/>
        <c:axId val="84986496"/>
      </c:barChart>
      <c:catAx>
        <c:axId val="8498457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4986496"/>
        <c:crosses val="autoZero"/>
        <c:lblAlgn val="ctr"/>
        <c:lblOffset val="100"/>
      </c:catAx>
      <c:valAx>
        <c:axId val="8498649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498457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B24" sqref="B24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18568165.57</v>
      </c>
      <c r="C4" s="4">
        <v>15795980.800000001</v>
      </c>
      <c r="D4" s="10">
        <f t="shared" ref="D4:D10" si="0">C4-B4</f>
        <v>-2772184.7699999996</v>
      </c>
    </row>
    <row r="5" spans="1:4">
      <c r="A5" s="3" t="s">
        <v>5</v>
      </c>
      <c r="B5" s="5">
        <v>17875732.960000001</v>
      </c>
      <c r="C5" s="5">
        <v>20584045.899999999</v>
      </c>
      <c r="D5" s="10">
        <f t="shared" si="0"/>
        <v>2708312.9399999976</v>
      </c>
    </row>
    <row r="6" spans="1:4">
      <c r="A6" s="3" t="s">
        <v>6</v>
      </c>
      <c r="B6" s="5">
        <v>16678838.4</v>
      </c>
      <c r="C6" s="5">
        <v>16568327.73</v>
      </c>
      <c r="D6" s="10">
        <f t="shared" si="0"/>
        <v>-110510.66999999993</v>
      </c>
    </row>
    <row r="7" spans="1:4">
      <c r="A7" s="3" t="s">
        <v>7</v>
      </c>
      <c r="B7" s="5">
        <v>16432404.130000001</v>
      </c>
      <c r="C7" s="5">
        <v>16425122.99</v>
      </c>
      <c r="D7" s="10">
        <f t="shared" si="0"/>
        <v>-7281.140000000596</v>
      </c>
    </row>
    <row r="8" spans="1:4">
      <c r="A8" s="3" t="s">
        <v>8</v>
      </c>
      <c r="B8" s="5">
        <v>16415160.57</v>
      </c>
      <c r="C8" s="5">
        <v>16433754.1</v>
      </c>
      <c r="D8" s="10">
        <f t="shared" si="0"/>
        <v>18593.529999999329</v>
      </c>
    </row>
    <row r="9" spans="1:4">
      <c r="A9" s="3" t="s">
        <v>9</v>
      </c>
      <c r="B9" s="5">
        <v>16943883.550000001</v>
      </c>
      <c r="C9" s="5">
        <v>16939465.010000002</v>
      </c>
      <c r="D9" s="10">
        <f t="shared" si="0"/>
        <v>-4418.5399999991059</v>
      </c>
    </row>
    <row r="10" spans="1:4">
      <c r="A10" s="3" t="s">
        <v>10</v>
      </c>
      <c r="B10" s="5">
        <v>17129606.690000001</v>
      </c>
      <c r="C10" s="5">
        <v>17127622.199999999</v>
      </c>
      <c r="D10" s="10">
        <f t="shared" si="0"/>
        <v>-1984.4900000020862</v>
      </c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120043791.86999999</v>
      </c>
      <c r="C16" s="7">
        <f>SUM(C4:C15)</f>
        <v>119874318.73</v>
      </c>
      <c r="D16" s="11">
        <f>SUM(D4:D15)</f>
        <v>-169473.14000000432</v>
      </c>
    </row>
    <row r="17" spans="1:4" ht="15.75" thickBot="1">
      <c r="A17" s="9" t="s">
        <v>18</v>
      </c>
      <c r="B17" s="6">
        <f>AVERAGE(B4:B15)</f>
        <v>17149113.124285713</v>
      </c>
      <c r="C17" s="6">
        <f>AVERAGE(C4:C15)</f>
        <v>17124902.675714288</v>
      </c>
      <c r="D17" s="12">
        <f>AVERAGE(D4:D15)</f>
        <v>-24210.448571429188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20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2014-08-11T17:05:52Z</dcterms:modified>
</cp:coreProperties>
</file>