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3" sheetId="3" r:id="rId2"/>
  </sheets>
  <calcPr calcId="125725"/>
</workbook>
</file>

<file path=xl/calcChain.xml><?xml version="1.0" encoding="utf-8"?>
<calcChain xmlns="http://schemas.openxmlformats.org/spreadsheetml/2006/main">
  <c r="D14" i="1"/>
  <c r="D13"/>
  <c r="D12"/>
  <c r="D11"/>
  <c r="D10"/>
  <c r="D9"/>
  <c r="D8"/>
  <c r="D7"/>
  <c r="D5"/>
  <c r="D6"/>
  <c r="C16"/>
  <c r="D4"/>
  <c r="C17"/>
  <c r="B17"/>
  <c r="B16"/>
  <c r="D17" l="1"/>
  <c r="D16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<sst xmlns="http://schemas.openxmlformats.org/spreadsheetml/2006/main" count="21" uniqueCount="21">
  <si>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</si>
  <si>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</si>
  <si>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</si>
  <si>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</si>
  <si>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</si>
  <si>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</si>
  <si>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</si>
  <si>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</si>
  <si>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</si>
  <si>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</si>
  <si>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</si>
  <si>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</si>
  <si>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</si>
  <si>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</si>
  <si>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</si>
  <si>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</si>
  <si>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</si>
  <si>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</si>
  <si>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</si>
  <si>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TABELA 13 - REPASSES DO TESOURO DO ESTADO AO TCE/SC - 2014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</si>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</sst>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0" xfId="0" applyNumberFormat="1" applyFont="1" applyFill="1" applyBorder="1" applyAlignment="1">
      <alignment horizontal="right" indent="3"/>
    </xf>
    <xf numFmtId="164" fontId="7" fillId="0" borderId="10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 NOV / 2014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8795"/>
          <c:h val="0.490558107319921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18568165.57</c:v>
                </c:pt>
                <c:pt idx="1">
                  <c:v>17875732.960000001</c:v>
                </c:pt>
                <c:pt idx="2">
                  <c:v>16678838.4</c:v>
                </c:pt>
                <c:pt idx="3">
                  <c:v>16432404.130000001</c:v>
                </c:pt>
                <c:pt idx="4">
                  <c:v>16415160.57</c:v>
                </c:pt>
                <c:pt idx="5">
                  <c:v>16943883.550000001</c:v>
                </c:pt>
                <c:pt idx="6">
                  <c:v>17129606.690000001</c:v>
                </c:pt>
                <c:pt idx="7">
                  <c:v>15857197.640000001</c:v>
                </c:pt>
                <c:pt idx="8">
                  <c:v>16843819.629999999</c:v>
                </c:pt>
                <c:pt idx="9">
                  <c:v>17802184.289999999</c:v>
                </c:pt>
                <c:pt idx="10">
                  <c:v>18166570.77</c:v>
                </c:pt>
              </c:numCache>
            </c:numRef>
          </c:val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15795980.800000001</c:v>
                </c:pt>
                <c:pt idx="1">
                  <c:v>20584045.899999999</c:v>
                </c:pt>
                <c:pt idx="2">
                  <c:v>16568327.73</c:v>
                </c:pt>
                <c:pt idx="3">
                  <c:v>16425122.99</c:v>
                </c:pt>
                <c:pt idx="4">
                  <c:v>16433754.1</c:v>
                </c:pt>
                <c:pt idx="5">
                  <c:v>16939465.010000002</c:v>
                </c:pt>
                <c:pt idx="6">
                  <c:v>17127622.199999999</c:v>
                </c:pt>
                <c:pt idx="7">
                  <c:v>15843490.4</c:v>
                </c:pt>
                <c:pt idx="8">
                  <c:v>16863079.48</c:v>
                </c:pt>
                <c:pt idx="9">
                  <c:v>17585670.960000001</c:v>
                </c:pt>
                <c:pt idx="10">
                  <c:v>18378383.670000002</c:v>
                </c:pt>
              </c:numCache>
            </c:numRef>
          </c:val>
        </c:ser>
        <c:marker val="1"/>
        <c:axId val="86060032"/>
        <c:axId val="86839680"/>
      </c:lineChart>
      <c:catAx>
        <c:axId val="8606003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839680"/>
        <c:crosses val="autoZero"/>
        <c:auto val="1"/>
        <c:lblAlgn val="ctr"/>
        <c:lblOffset val="100"/>
      </c:catAx>
      <c:valAx>
        <c:axId val="86839680"/>
        <c:scaling>
          <c:orientation val="minMax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8606003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NOV / 2014</a:t>
            </a:r>
          </a:p>
        </c:rich>
      </c:tx>
      <c:layout>
        <c:manualLayout>
          <c:xMode val="edge"/>
          <c:yMode val="edge"/>
          <c:x val="0.18548600174978144"/>
          <c:y val="2.7777777777778054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22732648002333111"/>
          <c:w val="0.80345581802274713"/>
          <c:h val="0.65669364246136375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1.1111111111111125E-2"/>
                  <c:y val="9.4930900627712797E-2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188713564.19999999</c:v>
                </c:pt>
                <c:pt idx="1">
                  <c:v>188544943.24000001</c:v>
                </c:pt>
                <c:pt idx="2" formatCode="#,##0.00_ ;[Red]\-#,##0.00\ ">
                  <c:v>-168620.95999999903</c:v>
                </c:pt>
              </c:numCache>
            </c:numRef>
          </c:val>
        </c:ser>
        <c:axId val="89615744"/>
        <c:axId val="115081216"/>
      </c:barChart>
      <c:catAx>
        <c:axId val="89615744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115081216"/>
        <c:crosses val="autoZero"/>
        <c:lblAlgn val="ctr"/>
        <c:lblOffset val="100"/>
      </c:catAx>
      <c:valAx>
        <c:axId val="115081216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89615744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361950</xdr:rowOff>
    </xdr:from>
    <xdr:to>
      <xdr:col>12</xdr:col>
      <xdr:colOff>285750</xdr:colOff>
      <xdr:row>15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523875</xdr:colOff>
      <xdr:row>16</xdr:row>
      <xdr:rowOff>66674</xdr:rowOff>
    </xdr:from>
    <xdr:to>
      <xdr:col>12</xdr:col>
      <xdr:colOff>219075</xdr:colOff>
      <xdr:row>29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topLeftCell="A4" workbookViewId="0">
      <selection activeCell="N19" sqref="N19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4" t="s">
        <v>19</v>
      </c>
      <c r="B1" s="14"/>
      <c r="C1" s="14"/>
      <c r="D1" s="14"/>
    </row>
    <row r="2" spans="1:4" s="1" customFormat="1" ht="15" customHeight="1" thickBot="1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>
      <c r="A3" s="15"/>
      <c r="B3" s="16"/>
      <c r="C3" s="18"/>
      <c r="D3" s="18"/>
    </row>
    <row r="4" spans="1:4">
      <c r="A4" s="2" t="s">
        <v>4</v>
      </c>
      <c r="B4" s="4">
        <v>18568165.57</v>
      </c>
      <c r="C4" s="4">
        <v>15795980.800000001</v>
      </c>
      <c r="D4" s="10">
        <f t="shared" ref="D4:D14" si="0">C4-B4</f>
        <v>-2772184.7699999996</v>
      </c>
    </row>
    <row r="5" spans="1:4">
      <c r="A5" s="3" t="s">
        <v>5</v>
      </c>
      <c r="B5" s="5">
        <v>17875732.960000001</v>
      </c>
      <c r="C5" s="5">
        <v>20584045.899999999</v>
      </c>
      <c r="D5" s="10">
        <f t="shared" si="0"/>
        <v>2708312.9399999976</v>
      </c>
    </row>
    <row r="6" spans="1:4">
      <c r="A6" s="3" t="s">
        <v>6</v>
      </c>
      <c r="B6" s="5">
        <v>16678838.4</v>
      </c>
      <c r="C6" s="5">
        <v>16568327.73</v>
      </c>
      <c r="D6" s="10">
        <f t="shared" si="0"/>
        <v>-110510.66999999993</v>
      </c>
    </row>
    <row r="7" spans="1:4">
      <c r="A7" s="3" t="s">
        <v>7</v>
      </c>
      <c r="B7" s="5">
        <v>16432404.130000001</v>
      </c>
      <c r="C7" s="5">
        <v>16425122.99</v>
      </c>
      <c r="D7" s="10">
        <f t="shared" si="0"/>
        <v>-7281.140000000596</v>
      </c>
    </row>
    <row r="8" spans="1:4">
      <c r="A8" s="3" t="s">
        <v>8</v>
      </c>
      <c r="B8" s="5">
        <v>16415160.57</v>
      </c>
      <c r="C8" s="5">
        <v>16433754.1</v>
      </c>
      <c r="D8" s="10">
        <f t="shared" si="0"/>
        <v>18593.529999999329</v>
      </c>
    </row>
    <row r="9" spans="1:4">
      <c r="A9" s="3" t="s">
        <v>9</v>
      </c>
      <c r="B9" s="5">
        <v>16943883.550000001</v>
      </c>
      <c r="C9" s="5">
        <v>16939465.010000002</v>
      </c>
      <c r="D9" s="10">
        <f t="shared" si="0"/>
        <v>-4418.5399999991059</v>
      </c>
    </row>
    <row r="10" spans="1:4">
      <c r="A10" s="3" t="s">
        <v>10</v>
      </c>
      <c r="B10" s="5">
        <v>17129606.690000001</v>
      </c>
      <c r="C10" s="5">
        <v>17127622.199999999</v>
      </c>
      <c r="D10" s="10">
        <f t="shared" si="0"/>
        <v>-1984.4900000020862</v>
      </c>
    </row>
    <row r="11" spans="1:4">
      <c r="A11" s="3" t="s">
        <v>11</v>
      </c>
      <c r="B11" s="5">
        <v>15857197.640000001</v>
      </c>
      <c r="C11" s="5">
        <v>15843490.4</v>
      </c>
      <c r="D11" s="10">
        <f t="shared" si="0"/>
        <v>-13707.240000000224</v>
      </c>
    </row>
    <row r="12" spans="1:4">
      <c r="A12" s="3" t="s">
        <v>12</v>
      </c>
      <c r="B12" s="5">
        <v>16843819.629999999</v>
      </c>
      <c r="C12" s="5">
        <v>16863079.48</v>
      </c>
      <c r="D12" s="10">
        <f t="shared" si="0"/>
        <v>19259.85000000149</v>
      </c>
    </row>
    <row r="13" spans="1:4">
      <c r="A13" s="3" t="s">
        <v>13</v>
      </c>
      <c r="B13" s="5">
        <v>17802184.289999999</v>
      </c>
      <c r="C13" s="5">
        <v>17585670.960000001</v>
      </c>
      <c r="D13" s="10">
        <f t="shared" si="0"/>
        <v>-216513.32999999821</v>
      </c>
    </row>
    <row r="14" spans="1:4">
      <c r="A14" s="3" t="s">
        <v>14</v>
      </c>
      <c r="B14" s="5">
        <v>18166570.77</v>
      </c>
      <c r="C14" s="5">
        <v>18378383.670000002</v>
      </c>
      <c r="D14" s="10">
        <f t="shared" si="0"/>
        <v>211812.90000000224</v>
      </c>
    </row>
    <row r="15" spans="1:4">
      <c r="A15" s="3" t="s">
        <v>15</v>
      </c>
      <c r="B15" s="5"/>
      <c r="C15" s="5"/>
      <c r="D15" s="10"/>
    </row>
    <row r="16" spans="1:4">
      <c r="A16" s="8" t="s">
        <v>16</v>
      </c>
      <c r="B16" s="7">
        <f>SUM(B4:B15)</f>
        <v>188713564.19999999</v>
      </c>
      <c r="C16" s="7">
        <f>SUM(C4:C15)</f>
        <v>188544943.24000001</v>
      </c>
      <c r="D16" s="11">
        <f>SUM(D4:D15)</f>
        <v>-168620.95999999903</v>
      </c>
    </row>
    <row r="17" spans="1:4" ht="15.75" thickBot="1">
      <c r="A17" s="9" t="s">
        <v>18</v>
      </c>
      <c r="B17" s="6">
        <f>AVERAGE(B4:B15)</f>
        <v>17155778.563636363</v>
      </c>
      <c r="C17" s="6">
        <f>AVERAGE(C4:C15)</f>
        <v>17140449.385454547</v>
      </c>
      <c r="D17" s="12">
        <f>AVERAGE(D4:D15)</f>
        <v>-15329.178181818093</v>
      </c>
    </row>
    <row r="18" spans="1:4" ht="15.75" thickTop="1">
      <c r="A18" s="19" t="s">
        <v>17</v>
      </c>
      <c r="B18" s="19"/>
      <c r="C18" s="19"/>
      <c r="D18" s="19"/>
    </row>
    <row r="19" spans="1:4" ht="52.5" customHeight="1">
      <c r="A19" s="13" t="s">
        <v>20</v>
      </c>
      <c r="B19" s="13"/>
      <c r="C19" s="13"/>
      <c r="D19" s="13"/>
    </row>
  </sheetData>
  <sheetProtection password="C76B" sheet="1" objects="1" scenarios="1"/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2014-12-05T18:57:16Z</dcterms:modified>
</cp:coreProperties>
</file>