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3" sheetId="3" r:id="rId2"/>
  </sheets>
  <calcPr calcId="125725"/>
</workbook>
</file>

<file path=xl/calcChain.xml><?xml version="1.0" encoding="utf-8"?>
<calcChain xmlns="http://schemas.openxmlformats.org/spreadsheetml/2006/main">
  <c r="D7" i="1"/>
  <c r="D6"/>
  <c r="D5"/>
  <c r="C16"/>
  <c r="D4"/>
  <c r="C17"/>
  <c r="B17"/>
  <c r="B16"/>
  <c r="D17" l="1"/>
  <c r="D16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<sst xmlns="http://schemas.openxmlformats.org/spreadsheetml/2006/main" count="21" uniqueCount="21">
  <si>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</si>
  <si>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</si>
  <si>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</si>
  <si>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</si>
  <si>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</si>
  <si>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</si>
  <si>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</si>
  <si>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</si>
  <si>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</si>
  <si>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</si>
  <si>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</si>
  <si>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</si>
  <si>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</si>
  <si>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</si>
  <si>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</si>
  <si>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</si>
  <si>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</si>
  <si>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</si>
  <si>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</si>
  <si>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</si>
  <si>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TABELA 13 - REPASSES DO TESOURO DO ESTADO AO TCE/SC - 2015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</si>
</sst>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0" xfId="0" applyNumberFormat="1" applyFont="1" applyFill="1" applyBorder="1" applyAlignment="1">
      <alignment horizontal="right" indent="3"/>
    </xf>
    <xf numFmtId="164" fontId="7" fillId="0" borderId="10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ABR / 2015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8895"/>
          <c:h val="0.49055810731992167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20143472.699999999</c:v>
                </c:pt>
                <c:pt idx="1">
                  <c:v>18972422.370000001</c:v>
                </c:pt>
                <c:pt idx="2">
                  <c:v>17384175.899999999</c:v>
                </c:pt>
                <c:pt idx="3">
                  <c:v>17002733.629999999</c:v>
                </c:pt>
              </c:numCache>
            </c:numRef>
          </c:val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20007174.850000001</c:v>
                </c:pt>
                <c:pt idx="1">
                  <c:v>18835471.710000001</c:v>
                </c:pt>
                <c:pt idx="2">
                  <c:v>17668621.16</c:v>
                </c:pt>
                <c:pt idx="3">
                  <c:v>16981725.850000001</c:v>
                </c:pt>
              </c:numCache>
            </c:numRef>
          </c:val>
        </c:ser>
        <c:marker val="1"/>
        <c:axId val="70602112"/>
        <c:axId val="70608384"/>
      </c:lineChart>
      <c:catAx>
        <c:axId val="7060211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0608384"/>
        <c:crosses val="autoZero"/>
        <c:auto val="1"/>
        <c:lblAlgn val="ctr"/>
        <c:lblOffset val="100"/>
      </c:catAx>
      <c:valAx>
        <c:axId val="70608384"/>
        <c:scaling>
          <c:orientation val="minMax"/>
          <c:min val="0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060211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ABR / 2015</a:t>
            </a:r>
          </a:p>
        </c:rich>
      </c:tx>
      <c:layout>
        <c:manualLayout>
          <c:xMode val="edge"/>
          <c:yMode val="edge"/>
          <c:x val="0.18548600174978144"/>
          <c:y val="2.7777777777778123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62642169729"/>
          <c:y val="0.22732648002333131"/>
          <c:w val="0.80345581802274713"/>
          <c:h val="0.65669364246136486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2.7777777777777779E-3"/>
                  <c:y val="-3.4518597796634645E-2"/>
                </c:manualLayout>
              </c:layout>
              <c:showVal val="1"/>
            </c:dLbl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73502804.599999994</c:v>
                </c:pt>
                <c:pt idx="1">
                  <c:v>73492993.569999993</c:v>
                </c:pt>
                <c:pt idx="2" formatCode="#,##0.00_ ;[Red]\-#,##0.00\ ">
                  <c:v>-9811.0299999937415</c:v>
                </c:pt>
              </c:numCache>
            </c:numRef>
          </c:val>
        </c:ser>
        <c:axId val="71372800"/>
        <c:axId val="71374336"/>
      </c:barChart>
      <c:catAx>
        <c:axId val="71372800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71374336"/>
        <c:crosses val="autoZero"/>
        <c:lblAlgn val="ctr"/>
        <c:lblOffset val="100"/>
      </c:catAx>
      <c:valAx>
        <c:axId val="71374336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71372800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361950</xdr:rowOff>
    </xdr:from>
    <xdr:to>
      <xdr:col>12</xdr:col>
      <xdr:colOff>285750</xdr:colOff>
      <xdr:row>15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523875</xdr:colOff>
      <xdr:row>16</xdr:row>
      <xdr:rowOff>66674</xdr:rowOff>
    </xdr:from>
    <xdr:to>
      <xdr:col>12</xdr:col>
      <xdr:colOff>219075</xdr:colOff>
      <xdr:row>29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N21" sqref="N21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4" t="s">
        <v>20</v>
      </c>
      <c r="B1" s="14"/>
      <c r="C1" s="14"/>
      <c r="D1" s="14"/>
    </row>
    <row r="2" spans="1:4" s="1" customFormat="1" ht="15" customHeight="1" thickBot="1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>
      <c r="A3" s="15"/>
      <c r="B3" s="16"/>
      <c r="C3" s="18"/>
      <c r="D3" s="18"/>
    </row>
    <row r="4" spans="1:4">
      <c r="A4" s="2" t="s">
        <v>4</v>
      </c>
      <c r="B4" s="4">
        <v>20143472.699999999</v>
      </c>
      <c r="C4" s="4">
        <v>20007174.850000001</v>
      </c>
      <c r="D4" s="10">
        <f t="shared" ref="D4:D7" si="0">C4-B4</f>
        <v>-136297.84999999776</v>
      </c>
    </row>
    <row r="5" spans="1:4">
      <c r="A5" s="3" t="s">
        <v>5</v>
      </c>
      <c r="B5" s="5">
        <v>18972422.370000001</v>
      </c>
      <c r="C5" s="5">
        <v>18835471.710000001</v>
      </c>
      <c r="D5" s="10">
        <f t="shared" si="0"/>
        <v>-136950.66000000015</v>
      </c>
    </row>
    <row r="6" spans="1:4">
      <c r="A6" s="3" t="s">
        <v>6</v>
      </c>
      <c r="B6" s="5">
        <v>17384175.899999999</v>
      </c>
      <c r="C6" s="5">
        <v>17668621.16</v>
      </c>
      <c r="D6" s="10">
        <f t="shared" si="0"/>
        <v>284445.26000000164</v>
      </c>
    </row>
    <row r="7" spans="1:4">
      <c r="A7" s="3" t="s">
        <v>7</v>
      </c>
      <c r="B7" s="5">
        <v>17002733.629999999</v>
      </c>
      <c r="C7" s="5">
        <v>16981725.850000001</v>
      </c>
      <c r="D7" s="10">
        <f t="shared" si="0"/>
        <v>-21007.779999997467</v>
      </c>
    </row>
    <row r="8" spans="1:4">
      <c r="A8" s="3" t="s">
        <v>8</v>
      </c>
      <c r="B8" s="5"/>
      <c r="C8" s="5"/>
      <c r="D8" s="10"/>
    </row>
    <row r="9" spans="1:4">
      <c r="A9" s="3" t="s">
        <v>9</v>
      </c>
      <c r="B9" s="5"/>
      <c r="C9" s="5"/>
      <c r="D9" s="10"/>
    </row>
    <row r="10" spans="1:4">
      <c r="A10" s="3" t="s">
        <v>10</v>
      </c>
      <c r="B10" s="5"/>
      <c r="C10" s="5"/>
      <c r="D10" s="10"/>
    </row>
    <row r="11" spans="1:4">
      <c r="A11" s="3" t="s">
        <v>11</v>
      </c>
      <c r="B11" s="5"/>
      <c r="C11" s="5"/>
      <c r="D11" s="10"/>
    </row>
    <row r="12" spans="1:4">
      <c r="A12" s="3" t="s">
        <v>12</v>
      </c>
      <c r="B12" s="5"/>
      <c r="C12" s="5"/>
      <c r="D12" s="10"/>
    </row>
    <row r="13" spans="1:4">
      <c r="A13" s="3" t="s">
        <v>13</v>
      </c>
      <c r="B13" s="5"/>
      <c r="C13" s="5"/>
      <c r="D13" s="10"/>
    </row>
    <row r="14" spans="1:4">
      <c r="A14" s="3" t="s">
        <v>14</v>
      </c>
      <c r="B14" s="5"/>
      <c r="C14" s="5"/>
      <c r="D14" s="10"/>
    </row>
    <row r="15" spans="1:4">
      <c r="A15" s="3" t="s">
        <v>15</v>
      </c>
      <c r="B15" s="5"/>
      <c r="C15" s="5"/>
      <c r="D15" s="10"/>
    </row>
    <row r="16" spans="1:4">
      <c r="A16" s="8" t="s">
        <v>16</v>
      </c>
      <c r="B16" s="7">
        <f>SUM(B4:B15)</f>
        <v>73502804.599999994</v>
      </c>
      <c r="C16" s="7">
        <f>SUM(C4:C15)</f>
        <v>73492993.569999993</v>
      </c>
      <c r="D16" s="11">
        <f>SUM(D4:D15)</f>
        <v>-9811.0299999937415</v>
      </c>
    </row>
    <row r="17" spans="1:4" ht="15.75" thickBot="1">
      <c r="A17" s="9" t="s">
        <v>18</v>
      </c>
      <c r="B17" s="6">
        <f>AVERAGE(B4:B15)</f>
        <v>18375701.149999999</v>
      </c>
      <c r="C17" s="6">
        <f>AVERAGE(C4:C15)</f>
        <v>18373248.392499998</v>
      </c>
      <c r="D17" s="12">
        <f>AVERAGE(D4:D15)</f>
        <v>-2452.7574999984354</v>
      </c>
    </row>
    <row r="18" spans="1:4" ht="15.75" thickTop="1">
      <c r="A18" s="19" t="s">
        <v>17</v>
      </c>
      <c r="B18" s="19"/>
      <c r="C18" s="19"/>
      <c r="D18" s="19"/>
    </row>
    <row r="19" spans="1:4" ht="52.5" customHeight="1">
      <c r="A19" s="13" t="s">
        <v>19</v>
      </c>
      <c r="B19" s="13"/>
      <c r="C19" s="13"/>
      <c r="D19" s="13"/>
    </row>
  </sheetData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2015-05-11T20:20:02Z</dcterms:modified>
</cp:coreProperties>
</file>