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7 TABELAS JUL\"/>
    </mc:Choice>
  </mc:AlternateContent>
  <bookViews>
    <workbookView xWindow="0" yWindow="45" windowWidth="19155" windowHeight="11820"/>
  </bookViews>
  <sheets>
    <sheet name="Plan1" sheetId="1" r:id="rId1"/>
    <sheet name="Plan3" sheetId="3" r:id="rId2"/>
  </sheets>
  <calcPr calcId="162913"/>
</workbook>
</file>

<file path=xl/calcChain.xml><?xml version="1.0" encoding="utf-8"?>
<calcChain xmlns="http://schemas.openxmlformats.org/spreadsheetml/2006/main">
  <c r="D15" i="1" l="1"/>
  <c r="D14" i="1" l="1"/>
  <c r="D13" i="1"/>
  <c r="D12" i="1"/>
  <c r="D11" i="1"/>
  <c r="D10" i="1"/>
  <c r="D9" i="1"/>
  <c r="D8" i="1"/>
  <c r="D7" i="1"/>
  <c r="D6" i="1"/>
  <c r="D5" i="1"/>
  <c r="C16" i="1"/>
  <c r="D4" i="1"/>
  <c r="C17" i="1"/>
  <c r="B17" i="1"/>
  <c r="B16" i="1"/>
  <c r="D16" i="1" l="1"/>
  <c r="D17" i="1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<sst xmlns="http://schemas.openxmlformats.org/spreadsheetml/2006/main" count="21" uniqueCount="21">
  <si>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</si>
  <si>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</si>
  <si>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</si>
  <si>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</si>
  <si>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</si>
  <si>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</si>
  <si>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</si>
  <si>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</si>
  <si>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</si>
  <si>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</si>
  <si>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</si>
  <si>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</si>
  <si>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</si>
  <si>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</si>
  <si>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</si>
  <si>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</si>
  <si>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</si>
  <si>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</si>
  <si>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MÉDIA MENSAL</t>
  </si>
  <si>
    <t>OB.: Os valores a repassar são obtidos através da aplicação do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</si>
  <si>
    <t>TABELA 13 - REPASSES DO TESOURO DO ESTADO AO TCE/SC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</si>
</sst>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2" fillId="0" borderId="0" xfId="1" applyFont="1"/>
    <xf numFmtId="0" fontId="0" fillId="0" borderId="1" xfId="0" applyBorder="1"/>
    <xf numFmtId="0" fontId="0" fillId="0" borderId="2" xfId="0" applyBorder="1"/>
    <xf numFmtId="4" fontId="3" fillId="0" borderId="7" xfId="0" applyNumberFormat="1" applyFont="1" applyBorder="1" applyAlignment="1">
      <alignment horizontal="right" indent="3"/>
    </xf>
    <xf numFmtId="4" fontId="3" fillId="0" borderId="2" xfId="0" applyNumberFormat="1" applyFont="1" applyBorder="1" applyAlignment="1">
      <alignment horizontal="right" indent="3"/>
    </xf>
    <xf numFmtId="4" fontId="4" fillId="0" borderId="3" xfId="0" applyNumberFormat="1" applyFont="1" applyBorder="1" applyAlignment="1">
      <alignment horizontal="right" indent="3"/>
    </xf>
    <xf numFmtId="4" fontId="4" fillId="2" borderId="3" xfId="0" applyNumberFormat="1" applyFont="1" applyFill="1" applyBorder="1" applyAlignment="1">
      <alignment horizontal="right" indent="3"/>
    </xf>
    <xf numFmtId="0" fontId="4" fillId="2" borderId="3" xfId="0" applyFont="1" applyFill="1" applyBorder="1"/>
    <xf numFmtId="0" fontId="4" fillId="0" borderId="3" xfId="0" applyFont="1" applyBorder="1"/>
    <xf numFmtId="164" fontId="0" fillId="0" borderId="4" xfId="0" applyNumberFormat="1" applyBorder="1" applyAlignment="1">
      <alignment horizontal="right" indent="3"/>
    </xf>
    <xf numFmtId="164" fontId="4" fillId="2" borderId="5" xfId="0" applyNumberFormat="1" applyFont="1" applyFill="1" applyBorder="1" applyAlignment="1">
      <alignment horizontal="right" indent="3"/>
    </xf>
    <xf numFmtId="164" fontId="4" fillId="0" borderId="5" xfId="0" applyNumberFormat="1" applyFont="1" applyBorder="1" applyAlignment="1">
      <alignment horizontal="right" indent="3"/>
    </xf>
    <xf numFmtId="0" fontId="5" fillId="0" borderId="0" xfId="0" applyFont="1" applyAlignment="1">
      <alignment horizontal="justify" vertical="top"/>
    </xf>
    <xf numFmtId="0" fontId="6" fillId="3" borderId="0" xfId="0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7" fillId="4" borderId="11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5" xfId="2"/>
    <cellStyle name="Normal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JUL  / 2018</a:t>
            </a:r>
            <a:endParaRPr lang="pt-BR" sz="900" b="0" i="1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9073"/>
          <c:h val="0.49055810731992278"/>
        </c:manualLayout>
      </c:layout>
      <c:lineChart>
        <c:grouping val="standard"/>
        <c:varyColors val="0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24813437.940000001</c:v>
                </c:pt>
                <c:pt idx="1">
                  <c:v>23150641.100000001</c:v>
                </c:pt>
                <c:pt idx="2">
                  <c:v>21682654.079999998</c:v>
                </c:pt>
                <c:pt idx="3">
                  <c:v>20900740.170000002</c:v>
                </c:pt>
                <c:pt idx="4">
                  <c:v>22091994.629999999</c:v>
                </c:pt>
                <c:pt idx="5">
                  <c:v>20854110.960000001</c:v>
                </c:pt>
                <c:pt idx="6">
                  <c:v>20225640.16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1E-44B4-A7CB-E1909FCD2816}"/>
            </c:ext>
          </c:extLst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24813437.940000001</c:v>
                </c:pt>
                <c:pt idx="1">
                  <c:v>23150641.100000001</c:v>
                </c:pt>
                <c:pt idx="2">
                  <c:v>21682654.079999998</c:v>
                </c:pt>
                <c:pt idx="3">
                  <c:v>20900740.16</c:v>
                </c:pt>
                <c:pt idx="4">
                  <c:v>22091994.629999999</c:v>
                </c:pt>
                <c:pt idx="5">
                  <c:v>20854110.960000001</c:v>
                </c:pt>
                <c:pt idx="6">
                  <c:v>20225640.16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1E-44B4-A7CB-E1909FCD2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7356016"/>
        <c:axId val="467354336"/>
      </c:lineChart>
      <c:catAx>
        <c:axId val="467356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67354336"/>
        <c:crosses val="autoZero"/>
        <c:auto val="1"/>
        <c:lblAlgn val="ctr"/>
        <c:lblOffset val="100"/>
        <c:noMultiLvlLbl val="0"/>
      </c:catAx>
      <c:valAx>
        <c:axId val="467354336"/>
        <c:scaling>
          <c:orientation val="minMax"/>
          <c:min val="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46735601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  <c:txPr>
        <a:bodyPr/>
        <a:lstStyle/>
        <a:p>
          <a:pPr>
            <a:defRPr sz="700" b="1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rgbClr val="FFFF00"/>
                </a:solidFill>
              </a:rPr>
              <a:t>Repasse  Acumulado do Tesouro do Estado ao TCE/SC</a:t>
            </a:r>
            <a:endParaRPr lang="pt-BR" sz="1100">
              <a:solidFill>
                <a:srgbClr val="FFFF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rgbClr val="FFFF00"/>
                </a:solidFill>
              </a:rPr>
              <a:t>Período: JAN - JUL   / 2018</a:t>
            </a:r>
          </a:p>
        </c:rich>
      </c:tx>
      <c:layout>
        <c:manualLayout>
          <c:xMode val="edge"/>
          <c:yMode val="edge"/>
          <c:x val="0.18548605135698246"/>
          <c:y val="2.777769283693907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598862642169729"/>
          <c:y val="0.18417654103916622"/>
          <c:w val="0.80345581802274713"/>
          <c:h val="0.6998435389751038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FA22-4E0D-BFB6-85A0BACE5C42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3-FA22-4E0D-BFB6-85A0BACE5C42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5-FA22-4E0D-BFB6-85A0BACE5C42}"/>
              </c:ext>
            </c:extLst>
          </c:dPt>
          <c:dLbls>
            <c:dLbl>
              <c:idx val="2"/>
              <c:layout>
                <c:manualLayout>
                  <c:x val="-2.7777146413400363E-3"/>
                  <c:y val="0.133766531610732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A22-4E0D-BFB6-85A0BACE5C4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153719219.03999999</c:v>
                </c:pt>
                <c:pt idx="1">
                  <c:v>153719219.03</c:v>
                </c:pt>
                <c:pt idx="2" formatCode="#,##0.00_ ;[Red]\-#,##0.00\ ">
                  <c:v>-1.0000001639127731E-2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22-4E0D-BFB6-85A0BACE5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377072"/>
        <c:axId val="409376512"/>
      </c:barChart>
      <c:catAx>
        <c:axId val="409377072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409376512"/>
        <c:crosses val="autoZero"/>
        <c:auto val="0"/>
        <c:lblAlgn val="ctr"/>
        <c:lblOffset val="100"/>
        <c:noMultiLvlLbl val="0"/>
      </c:catAx>
      <c:valAx>
        <c:axId val="409376512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409377072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 flip="none" rotWithShape="1">
      <a:gsLst>
        <a:gs pos="0">
          <a:srgbClr val="FFFF00"/>
        </a:gs>
        <a:gs pos="50000">
          <a:srgbClr val="9CB86E"/>
        </a:gs>
        <a:gs pos="100000">
          <a:srgbClr val="156B13"/>
        </a:gs>
      </a:gsLst>
      <a:lin ang="16200000" scaled="1"/>
      <a:tileRect/>
    </a:gra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0</xdr:row>
      <xdr:rowOff>85725</xdr:rowOff>
    </xdr:from>
    <xdr:to>
      <xdr:col>12</xdr:col>
      <xdr:colOff>276225</xdr:colOff>
      <xdr:row>13</xdr:row>
      <xdr:rowOff>161925</xdr:rowOff>
    </xdr:to>
    <xdr:graphicFrame macro="">
      <xdr:nvGraphicFramePr>
        <xdr:cNvPr id="10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561975</xdr:colOff>
      <xdr:row>14</xdr:row>
      <xdr:rowOff>133350</xdr:rowOff>
    </xdr:from>
    <xdr:to>
      <xdr:col>12</xdr:col>
      <xdr:colOff>304800</xdr:colOff>
      <xdr:row>27</xdr:row>
      <xdr:rowOff>104775</xdr:rowOff>
    </xdr:to>
    <xdr:graphicFrame macro="">
      <xdr:nvGraphicFramePr>
        <xdr:cNvPr id="10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N25" sqref="N25"/>
    </sheetView>
  </sheetViews>
  <sheetFormatPr defaultRowHeight="15" x14ac:dyDescent="0.25"/>
  <cols>
    <col min="1" max="1" width="15.85546875" customWidth="1"/>
    <col min="2" max="4" width="25.7109375" customWidth="1"/>
  </cols>
  <sheetData>
    <row r="1" spans="1:4" s="1" customFormat="1" ht="30" customHeight="1" thickBot="1" x14ac:dyDescent="0.2">
      <c r="A1" s="14" t="s">
        <v>20</v>
      </c>
      <c r="B1" s="14"/>
      <c r="C1" s="14"/>
      <c r="D1" s="14"/>
    </row>
    <row r="2" spans="1:4" s="1" customFormat="1" ht="15" customHeight="1" thickBot="1" x14ac:dyDescent="0.2">
      <c r="A2" s="15" t="s">
        <v>0</v>
      </c>
      <c r="B2" s="16" t="s">
        <v>1</v>
      </c>
      <c r="C2" s="17" t="s">
        <v>2</v>
      </c>
      <c r="D2" s="17" t="s">
        <v>3</v>
      </c>
    </row>
    <row r="3" spans="1:4" s="1" customFormat="1" ht="15" customHeight="1" thickBot="1" x14ac:dyDescent="0.2">
      <c r="A3" s="15"/>
      <c r="B3" s="16"/>
      <c r="C3" s="18"/>
      <c r="D3" s="18"/>
    </row>
    <row r="4" spans="1:4" x14ac:dyDescent="0.25">
      <c r="A4" s="2" t="s">
        <v>4</v>
      </c>
      <c r="B4" s="4">
        <v>24813437.940000001</v>
      </c>
      <c r="C4" s="4">
        <v>24813437.940000001</v>
      </c>
      <c r="D4" s="10">
        <f t="shared" ref="D4:D15" si="0">C4-B4</f>
        <v>0</v>
      </c>
    </row>
    <row r="5" spans="1:4" x14ac:dyDescent="0.25">
      <c r="A5" s="3" t="s">
        <v>5</v>
      </c>
      <c r="B5" s="5">
        <v>23150641.100000001</v>
      </c>
      <c r="C5" s="5">
        <v>23150641.100000001</v>
      </c>
      <c r="D5" s="10">
        <f t="shared" si="0"/>
        <v>0</v>
      </c>
    </row>
    <row r="6" spans="1:4" x14ac:dyDescent="0.25">
      <c r="A6" s="3" t="s">
        <v>6</v>
      </c>
      <c r="B6" s="5">
        <v>21682654.079999998</v>
      </c>
      <c r="C6" s="5">
        <v>21682654.079999998</v>
      </c>
      <c r="D6" s="10">
        <f t="shared" si="0"/>
        <v>0</v>
      </c>
    </row>
    <row r="7" spans="1:4" x14ac:dyDescent="0.25">
      <c r="A7" s="3" t="s">
        <v>7</v>
      </c>
      <c r="B7" s="5">
        <v>20900740.170000002</v>
      </c>
      <c r="C7" s="5">
        <v>20900740.16</v>
      </c>
      <c r="D7" s="10">
        <f t="shared" si="0"/>
        <v>-1.0000001639127731E-2</v>
      </c>
    </row>
    <row r="8" spans="1:4" x14ac:dyDescent="0.25">
      <c r="A8" s="3" t="s">
        <v>8</v>
      </c>
      <c r="B8" s="5">
        <v>22091994.629999999</v>
      </c>
      <c r="C8" s="5">
        <v>22091994.629999999</v>
      </c>
      <c r="D8" s="10">
        <f t="shared" si="0"/>
        <v>0</v>
      </c>
    </row>
    <row r="9" spans="1:4" x14ac:dyDescent="0.25">
      <c r="A9" s="3" t="s">
        <v>9</v>
      </c>
      <c r="B9" s="5">
        <v>20854110.960000001</v>
      </c>
      <c r="C9" s="5">
        <v>20854110.960000001</v>
      </c>
      <c r="D9" s="10">
        <f t="shared" si="0"/>
        <v>0</v>
      </c>
    </row>
    <row r="10" spans="1:4" x14ac:dyDescent="0.25">
      <c r="A10" s="3" t="s">
        <v>10</v>
      </c>
      <c r="B10" s="5">
        <v>20225640.16</v>
      </c>
      <c r="C10" s="5">
        <v>20225640.16</v>
      </c>
      <c r="D10" s="10">
        <f t="shared" si="0"/>
        <v>0</v>
      </c>
    </row>
    <row r="11" spans="1:4" x14ac:dyDescent="0.25">
      <c r="A11" s="3" t="s">
        <v>11</v>
      </c>
      <c r="B11" s="5"/>
      <c r="C11" s="5"/>
      <c r="D11" s="10">
        <f t="shared" si="0"/>
        <v>0</v>
      </c>
    </row>
    <row r="12" spans="1:4" x14ac:dyDescent="0.25">
      <c r="A12" s="3" t="s">
        <v>12</v>
      </c>
      <c r="B12" s="5"/>
      <c r="C12" s="5"/>
      <c r="D12" s="10">
        <f t="shared" si="0"/>
        <v>0</v>
      </c>
    </row>
    <row r="13" spans="1:4" x14ac:dyDescent="0.25">
      <c r="A13" s="3" t="s">
        <v>13</v>
      </c>
      <c r="B13" s="5"/>
      <c r="C13" s="5"/>
      <c r="D13" s="10">
        <f t="shared" si="0"/>
        <v>0</v>
      </c>
    </row>
    <row r="14" spans="1:4" x14ac:dyDescent="0.25">
      <c r="A14" s="3" t="s">
        <v>14</v>
      </c>
      <c r="B14" s="5"/>
      <c r="C14" s="5"/>
      <c r="D14" s="10">
        <f t="shared" si="0"/>
        <v>0</v>
      </c>
    </row>
    <row r="15" spans="1:4" x14ac:dyDescent="0.25">
      <c r="A15" s="3" t="s">
        <v>15</v>
      </c>
      <c r="B15" s="5"/>
      <c r="C15" s="5"/>
      <c r="D15" s="10">
        <f t="shared" si="0"/>
        <v>0</v>
      </c>
    </row>
    <row r="16" spans="1:4" x14ac:dyDescent="0.25">
      <c r="A16" s="8" t="s">
        <v>16</v>
      </c>
      <c r="B16" s="7">
        <f>SUM(B4:B15)</f>
        <v>153719219.03999999</v>
      </c>
      <c r="C16" s="7">
        <f>SUM(C4:C15)</f>
        <v>153719219.03</v>
      </c>
      <c r="D16" s="11">
        <f>SUM(D4:D15)</f>
        <v>-1.0000001639127731E-2</v>
      </c>
    </row>
    <row r="17" spans="1:4" ht="15.75" thickBot="1" x14ac:dyDescent="0.3">
      <c r="A17" s="9" t="s">
        <v>18</v>
      </c>
      <c r="B17" s="6">
        <f>AVERAGE(B4:B15)</f>
        <v>21959888.434285711</v>
      </c>
      <c r="C17" s="6">
        <f>AVERAGE(C4:C15)</f>
        <v>21959888.432857145</v>
      </c>
      <c r="D17" s="12">
        <f>AVERAGE(D4:D15)</f>
        <v>-8.3333346992731094E-4</v>
      </c>
    </row>
    <row r="18" spans="1:4" ht="15.75" thickTop="1" x14ac:dyDescent="0.25">
      <c r="A18" s="19" t="s">
        <v>17</v>
      </c>
      <c r="B18" s="19"/>
      <c r="C18" s="19"/>
      <c r="D18" s="19"/>
    </row>
    <row r="19" spans="1:4" ht="52.5" customHeight="1" x14ac:dyDescent="0.25">
      <c r="A19" s="13" t="s">
        <v>19</v>
      </c>
      <c r="B19" s="13"/>
      <c r="C19" s="13"/>
      <c r="D19" s="13"/>
    </row>
  </sheetData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2013-06-18T16:53:29Z</cp:lastPrinted>
  <dcterms:created xsi:type="dcterms:W3CDTF">2013-04-12T20:19:04Z</dcterms:created>
  <dcterms:modified xsi:type="dcterms:W3CDTF">2018-08-08T18:25:35Z</dcterms:modified>
</cp:coreProperties>
</file>