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760"/>
  </bookViews>
  <sheets>
    <sheet name="TAB 13 Repasses do tesouro" sheetId="1" r:id="rId1"/>
  </sheets>
  <calcPr calcId="125725"/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<sst xmlns="http://schemas.openxmlformats.org/spreadsheetml/2006/main" count="21" uniqueCount="21">
  <si>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</si>
  <si>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</si>
  <si>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</si>
  <si>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</si>
  <si>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</si>
  <si>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</si>
  <si>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</si>
  <si>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</si>
  <si>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</si>
  <si>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</si>
  <si>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</si>
  <si>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</si>
  <si>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</si>
  <si>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</si>
  <si>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</si>
  <si>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</si>
  <si>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</si>
  <si>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</si>
  <si>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</si>
  <si>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</si>
  <si>
    <t>FONTE: Diretoria de Administraçao e Finanças - DAF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</si>
</sst>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3" xfId="4"/>
    <cellStyle name="Normal 5" xfId="2"/>
    <cellStyle name="Normal 7" xfId="3"/>
    <cellStyle name="Porcentagem 2" xfId="7"/>
    <cellStyle name="Separador de milhares 2" xfId="6"/>
    <cellStyle name="Vírgula 2" xfId="5"/>
    <cellStyle name="Vírgula 3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DEZ/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228"/>
          <c:h val="0.49055810731992389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24937540.780000001</c:v>
                </c:pt>
                <c:pt idx="10">
                  <c:v>24767392</c:v>
                </c:pt>
                <c:pt idx="11">
                  <c:v>25441730.02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24938540.77</c:v>
                </c:pt>
                <c:pt idx="10">
                  <c:v>24767392</c:v>
                </c:pt>
                <c:pt idx="11">
                  <c:v>25441730.02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87561728"/>
        <c:axId val="87563264"/>
      </c:lineChart>
      <c:catAx>
        <c:axId val="875617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563264"/>
        <c:crosses val="autoZero"/>
        <c:auto val="1"/>
        <c:lblAlgn val="ctr"/>
        <c:lblOffset val="100"/>
      </c:catAx>
      <c:valAx>
        <c:axId val="87563264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75617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DEZ/ 2019</a:t>
            </a:r>
          </a:p>
        </c:rich>
      </c:tx>
      <c:layout>
        <c:manualLayout>
          <c:xMode val="edge"/>
          <c:yMode val="edge"/>
          <c:x val="0.18548605135698282"/>
          <c:y val="2.777769283693911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21"/>
          <c:y val="0.17614426208772127"/>
          <c:w val="0.80345581802274713"/>
          <c:h val="0.699843538975104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85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 13 Repasses do tesouro'!$B$2,'TAB 13 Repasses do tesouro'!$C$2,'TAB 13 Repasses do tesouro'!$D$2)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('TAB 13 Repasses do tesouro'!$B$16,'TAB 13 Repasses do tesouro'!$C$16,'TAB 13 Repasses do tesouro'!$D$16)</c:f>
              <c:numCache>
                <c:formatCode>#,##0.00</c:formatCode>
                <c:ptCount val="3"/>
                <c:pt idx="0">
                  <c:v>299121438.07999998</c:v>
                </c:pt>
                <c:pt idx="1">
                  <c:v>299572614.24999994</c:v>
                </c:pt>
                <c:pt idx="2" formatCode="#,##0.00_ ;[Red]\-#,##0.00\ ">
                  <c:v>451176.16999999806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89787392"/>
        <c:axId val="89801472"/>
      </c:barChart>
      <c:catAx>
        <c:axId val="8978739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9801472"/>
        <c:crosses val="autoZero"/>
        <c:lblAlgn val="ctr"/>
        <c:lblOffset val="100"/>
      </c:catAx>
      <c:valAx>
        <c:axId val="8980147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97873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B9" sqref="B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>
        <v>24159018.420000002</v>
      </c>
      <c r="C10" s="5">
        <v>24159018.420000002</v>
      </c>
      <c r="D10" s="10">
        <f t="shared" si="0"/>
        <v>0</v>
      </c>
    </row>
    <row r="11" spans="1:4">
      <c r="A11" s="3" t="s">
        <v>11</v>
      </c>
      <c r="B11" s="5">
        <v>23217829.449999999</v>
      </c>
      <c r="C11" s="5">
        <v>23217829.449999999</v>
      </c>
      <c r="D11" s="10">
        <f t="shared" si="0"/>
        <v>0</v>
      </c>
    </row>
    <row r="12" spans="1:4">
      <c r="A12" s="3" t="s">
        <v>12</v>
      </c>
      <c r="B12" s="5">
        <v>24771324.16</v>
      </c>
      <c r="C12" s="5">
        <v>24771324.16</v>
      </c>
      <c r="D12" s="10">
        <f t="shared" si="0"/>
        <v>0</v>
      </c>
    </row>
    <row r="13" spans="1:4">
      <c r="A13" s="3" t="s">
        <v>13</v>
      </c>
      <c r="B13" s="5">
        <v>24937540.780000001</v>
      </c>
      <c r="C13" s="5">
        <v>24938540.77</v>
      </c>
      <c r="D13" s="10">
        <f t="shared" si="0"/>
        <v>999.98999999836087</v>
      </c>
    </row>
    <row r="14" spans="1:4">
      <c r="A14" s="3" t="s">
        <v>14</v>
      </c>
      <c r="B14" s="5">
        <v>24767392</v>
      </c>
      <c r="C14" s="5">
        <v>24767392</v>
      </c>
      <c r="D14" s="10">
        <f t="shared" si="0"/>
        <v>0</v>
      </c>
    </row>
    <row r="15" spans="1:4">
      <c r="A15" s="3" t="s">
        <v>15</v>
      </c>
      <c r="B15" s="5">
        <v>25441730.02</v>
      </c>
      <c r="C15" s="5">
        <v>25441730.02</v>
      </c>
      <c r="D15" s="10">
        <f t="shared" si="0"/>
        <v>0</v>
      </c>
    </row>
    <row r="16" spans="1:4">
      <c r="A16" s="8" t="s">
        <v>16</v>
      </c>
      <c r="B16" s="7">
        <f>SUM(B4:B15)</f>
        <v>299121438.07999998</v>
      </c>
      <c r="C16" s="7">
        <f>SUM(C4:C15)</f>
        <v>299572614.24999994</v>
      </c>
      <c r="D16" s="11">
        <f>SUM(D4:D15)</f>
        <v>451176.16999999806</v>
      </c>
    </row>
    <row r="17" spans="1:4" ht="15.75" thickBot="1">
      <c r="A17" s="9" t="s">
        <v>17</v>
      </c>
      <c r="B17" s="6">
        <f>AVERAGE(B4:B15)</f>
        <v>24926786.506666664</v>
      </c>
      <c r="C17" s="6">
        <f>AVERAGE(C4:C15)</f>
        <v>24964384.520833328</v>
      </c>
      <c r="D17" s="12">
        <f>AVERAGE(D4:D15)</f>
        <v>37598.014166666508</v>
      </c>
    </row>
    <row r="18" spans="1:4" ht="15.75" thickTop="1">
      <c r="A18" s="19" t="s">
        <v>20</v>
      </c>
      <c r="B18" s="19"/>
      <c r="C18" s="19"/>
      <c r="D18" s="19"/>
    </row>
    <row r="19" spans="1:4" ht="52.5" customHeight="1">
      <c r="A19" s="13" t="s">
        <v>18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13 Repasses do tesouro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2020-01-23T17:13:15Z</dcterms:modified>
</cp:coreProperties>
</file>