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45" windowWidth="19155" windowHeight="11820"/>
  </bookViews>
  <sheets>
    <sheet name="Plan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/>
  <c r="D14" l="1"/>
  <c r="D13"/>
  <c r="D12"/>
  <c r="D11"/>
  <c r="D10"/>
  <c r="D9"/>
  <c r="D8"/>
  <c r="D7"/>
  <c r="D6"/>
  <c r="D5"/>
  <c r="C16"/>
  <c r="D4"/>
  <c r="C17"/>
  <c r="B17"/>
  <c r="B16"/>
  <c r="D16" l="1"/>
  <c r="D17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<sst xmlns="http://schemas.openxmlformats.org/spreadsheetml/2006/main" count="21" uniqueCount="21">
  <si>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</si>
  <si>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</si>
  <si>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</si>
  <si>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</si>
  <si>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</si>
  <si>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</si>
  <si>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</si>
  <si>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</si>
  <si>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</si>
  <si>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</si>
  <si>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</si>
  <si>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</si>
  <si>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</si>
  <si>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</si>
  <si>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</si>
  <si>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</si>
  <si>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</si>
  <si>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</si>
  <si>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</si>
  <si>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</si>
  <si>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- 2019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</si>
</sst>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20">
    <xf numFmtId="0" fontId="0" fillId="0" borderId="0" xfId="0"/>
    <xf numFmtId="0" fontId="2" fillId="0" borderId="0" xfId="1" applyFont="1"/>
    <xf numFmtId="0" fontId="0" fillId="0" borderId="1" xfId="0" applyBorder="1"/>
    <xf numFmtId="0" fontId="0" fillId="0" borderId="2" xfId="0" applyBorder="1"/>
    <xf numFmtId="4" fontId="3" fillId="0" borderId="7" xfId="0" applyNumberFormat="1" applyFont="1" applyBorder="1" applyAlignment="1">
      <alignment horizontal="right" indent="3"/>
    </xf>
    <xf numFmtId="4" fontId="3" fillId="0" borderId="2" xfId="0" applyNumberFormat="1" applyFont="1" applyBorder="1" applyAlignment="1">
      <alignment horizontal="right" indent="3"/>
    </xf>
    <xf numFmtId="4" fontId="4" fillId="0" borderId="3" xfId="0" applyNumberFormat="1" applyFont="1" applyBorder="1" applyAlignment="1">
      <alignment horizontal="right" indent="3"/>
    </xf>
    <xf numFmtId="4" fontId="4" fillId="2" borderId="3" xfId="0" applyNumberFormat="1" applyFont="1" applyFill="1" applyBorder="1" applyAlignment="1">
      <alignment horizontal="right" indent="3"/>
    </xf>
    <xf numFmtId="0" fontId="4" fillId="2" borderId="3" xfId="0" applyFont="1" applyFill="1" applyBorder="1"/>
    <xf numFmtId="0" fontId="4" fillId="0" borderId="3" xfId="0" applyFont="1" applyBorder="1"/>
    <xf numFmtId="164" fontId="0" fillId="0" borderId="4" xfId="0" applyNumberFormat="1" applyBorder="1" applyAlignment="1">
      <alignment horizontal="right" indent="3"/>
    </xf>
    <xf numFmtId="164" fontId="4" fillId="2" borderId="5" xfId="0" applyNumberFormat="1" applyFont="1" applyFill="1" applyBorder="1" applyAlignment="1">
      <alignment horizontal="right" indent="3"/>
    </xf>
    <xf numFmtId="164" fontId="4" fillId="0" borderId="5" xfId="0" applyNumberFormat="1" applyFont="1" applyBorder="1" applyAlignment="1">
      <alignment horizontal="right" indent="3"/>
    </xf>
    <xf numFmtId="0" fontId="5" fillId="0" borderId="0" xfId="0" applyFont="1" applyAlignment="1">
      <alignment horizontal="justify" vertical="top"/>
    </xf>
    <xf numFmtId="0" fontId="6" fillId="3" borderId="0" xfId="0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/>
    </xf>
  </cellXfs>
  <cellStyles count="5">
    <cellStyle name="Normal" xfId="0" builtinId="0"/>
    <cellStyle name="Normal 2" xfId="1"/>
    <cellStyle name="Normal 3" xfId="4"/>
    <cellStyle name="Normal 5" xfId="2"/>
    <cellStyle name="Normal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JUN/ 2019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9128"/>
          <c:h val="0.49055810731992322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27320568.280000001</c:v>
                </c:pt>
                <c:pt idx="1">
                  <c:v>25946442.120000001</c:v>
                </c:pt>
                <c:pt idx="2">
                  <c:v>25468251.93</c:v>
                </c:pt>
                <c:pt idx="3">
                  <c:v>23667980.41</c:v>
                </c:pt>
                <c:pt idx="4">
                  <c:v>24690586.670000002</c:v>
                </c:pt>
                <c:pt idx="5">
                  <c:v>24732773.84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1E-44B4-A7CB-E1909FCD2816}"/>
            </c:ext>
          </c:extLst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27770744.460000001</c:v>
                </c:pt>
                <c:pt idx="1">
                  <c:v>25946442.120000001</c:v>
                </c:pt>
                <c:pt idx="2">
                  <c:v>25468251.93</c:v>
                </c:pt>
                <c:pt idx="3">
                  <c:v>23667980.41</c:v>
                </c:pt>
                <c:pt idx="4">
                  <c:v>24690586.670000002</c:v>
                </c:pt>
                <c:pt idx="5">
                  <c:v>24732773.84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1E-44B4-A7CB-E1909FCD2816}"/>
            </c:ext>
          </c:extLst>
        </c:ser>
        <c:marker val="1"/>
        <c:axId val="71191552"/>
        <c:axId val="79242368"/>
      </c:lineChart>
      <c:catAx>
        <c:axId val="7119155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9242368"/>
        <c:crosses val="autoZero"/>
        <c:auto val="1"/>
        <c:lblAlgn val="ctr"/>
        <c:lblOffset val="100"/>
      </c:catAx>
      <c:valAx>
        <c:axId val="79242368"/>
        <c:scaling>
          <c:orientation val="minMax"/>
          <c:min val="0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119155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  <c:dispBlanksAs val="gap"/>
  </c:chart>
  <c:spPr>
    <a:solidFill>
      <a:sysClr val="window" lastClr="FFFFFF"/>
    </a:soli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ysClr val="windowText" lastClr="000000"/>
                </a:solidFill>
              </a:rPr>
              <a:t>Repasse  Acumulado do Tesouro do Estado ao TCE/SC</a:t>
            </a:r>
            <a:endParaRPr lang="pt-BR" sz="1100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ysClr val="windowText" lastClr="000000"/>
                </a:solidFill>
              </a:rPr>
              <a:t>Período: JAN - JUN/ 2019</a:t>
            </a:r>
          </a:p>
        </c:rich>
      </c:tx>
      <c:layout>
        <c:manualLayout>
          <c:xMode val="edge"/>
          <c:yMode val="edge"/>
          <c:x val="0.18548605135698257"/>
          <c:y val="2.7777692836939094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70744666913"/>
          <c:y val="0.17614426208772097"/>
          <c:w val="0.80345581802274713"/>
          <c:h val="0.69984353897510432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22-4E0D-BFB6-85A0BACE5C42}"/>
              </c:ext>
            </c:extLst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22-4E0D-BFB6-85A0BACE5C42}"/>
              </c:ext>
            </c:extLst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22-4E0D-BFB6-85A0BACE5C42}"/>
              </c:ext>
            </c:extLst>
          </c:dPt>
          <c:dLbls>
            <c:dLbl>
              <c:idx val="2"/>
              <c:layout>
                <c:manualLayout>
                  <c:x val="-2.777714641340042E-3"/>
                  <c:y val="0.1337665316107329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22-4E0D-BFB6-85A0BACE5C4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151826603.25</c:v>
                </c:pt>
                <c:pt idx="1">
                  <c:v>152276779.42999998</c:v>
                </c:pt>
                <c:pt idx="2" formatCode="#,##0.00_ ;[Red]\-#,##0.00\ ">
                  <c:v>450176.1799999997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A22-4E0D-BFB6-85A0BACE5C42}"/>
            </c:ext>
          </c:extLst>
        </c:ser>
        <c:axId val="79559680"/>
        <c:axId val="79885056"/>
      </c:barChart>
      <c:catAx>
        <c:axId val="79559680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79885056"/>
        <c:crosses val="autoZero"/>
        <c:lblAlgn val="ctr"/>
        <c:lblOffset val="100"/>
      </c:catAx>
      <c:valAx>
        <c:axId val="79885056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7955968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</c:chart>
  <c:spPr>
    <a:solidFill>
      <a:schemeClr val="bg1"/>
    </a:soli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266701</xdr:colOff>
      <xdr:row>36</xdr:row>
      <xdr:rowOff>114300</xdr:rowOff>
    </xdr:from>
    <xdr:to>
      <xdr:col>3</xdr:col>
      <xdr:colOff>1533525</xdr:colOff>
      <xdr:row>51</xdr:row>
      <xdr:rowOff>0</xdr:rowOff>
    </xdr:to>
    <xdr:graphicFrame macro="">
      <xdr:nvGraphicFramePr>
        <xdr:cNvPr id="1025" name="Gráfico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323851</xdr:colOff>
      <xdr:row>19</xdr:row>
      <xdr:rowOff>66675</xdr:rowOff>
    </xdr:from>
    <xdr:to>
      <xdr:col>3</xdr:col>
      <xdr:colOff>1485900</xdr:colOff>
      <xdr:row>35</xdr:row>
      <xdr:rowOff>180975</xdr:rowOff>
    </xdr:to>
    <xdr:graphicFrame macro="">
      <xdr:nvGraphicFramePr>
        <xdr:cNvPr id="1026" name="Gráfico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RowColHeaders="0" tabSelected="1" workbookViewId="0">
      <selection activeCell="C9" sqref="C9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20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27320568.280000001</v>
      </c>
      <c r="C4" s="4">
        <v>27770744.460000001</v>
      </c>
      <c r="D4" s="10">
        <f t="shared" ref="D4:D15" si="0">C4-B4</f>
        <v>450176.1799999997</v>
      </c>
    </row>
    <row r="5" spans="1:4">
      <c r="A5" s="3" t="s">
        <v>5</v>
      </c>
      <c r="B5" s="5">
        <v>25946442.120000001</v>
      </c>
      <c r="C5" s="5">
        <v>25946442.120000001</v>
      </c>
      <c r="D5" s="10">
        <f t="shared" si="0"/>
        <v>0</v>
      </c>
    </row>
    <row r="6" spans="1:4">
      <c r="A6" s="3" t="s">
        <v>6</v>
      </c>
      <c r="B6" s="5">
        <v>25468251.93</v>
      </c>
      <c r="C6" s="5">
        <v>25468251.93</v>
      </c>
      <c r="D6" s="10">
        <f t="shared" si="0"/>
        <v>0</v>
      </c>
    </row>
    <row r="7" spans="1:4">
      <c r="A7" s="3" t="s">
        <v>7</v>
      </c>
      <c r="B7" s="5">
        <v>23667980.41</v>
      </c>
      <c r="C7" s="5">
        <v>23667980.41</v>
      </c>
      <c r="D7" s="10">
        <f t="shared" si="0"/>
        <v>0</v>
      </c>
    </row>
    <row r="8" spans="1:4">
      <c r="A8" s="3" t="s">
        <v>8</v>
      </c>
      <c r="B8" s="5">
        <v>24690586.670000002</v>
      </c>
      <c r="C8" s="5">
        <v>24690586.670000002</v>
      </c>
      <c r="D8" s="10">
        <f t="shared" si="0"/>
        <v>0</v>
      </c>
    </row>
    <row r="9" spans="1:4">
      <c r="A9" s="3" t="s">
        <v>9</v>
      </c>
      <c r="B9" s="5">
        <v>24732773.84</v>
      </c>
      <c r="C9" s="5">
        <v>24732773.84</v>
      </c>
      <c r="D9" s="10">
        <f t="shared" si="0"/>
        <v>0</v>
      </c>
    </row>
    <row r="10" spans="1:4">
      <c r="A10" s="3" t="s">
        <v>10</v>
      </c>
      <c r="B10" s="5"/>
      <c r="C10" s="5"/>
      <c r="D10" s="10">
        <f t="shared" si="0"/>
        <v>0</v>
      </c>
    </row>
    <row r="11" spans="1:4">
      <c r="A11" s="3" t="s">
        <v>11</v>
      </c>
      <c r="B11" s="5"/>
      <c r="C11" s="5"/>
      <c r="D11" s="10">
        <f t="shared" si="0"/>
        <v>0</v>
      </c>
    </row>
    <row r="12" spans="1:4">
      <c r="A12" s="3" t="s">
        <v>12</v>
      </c>
      <c r="B12" s="5"/>
      <c r="C12" s="5"/>
      <c r="D12" s="10">
        <f t="shared" si="0"/>
        <v>0</v>
      </c>
    </row>
    <row r="13" spans="1:4">
      <c r="A13" s="3" t="s">
        <v>13</v>
      </c>
      <c r="B13" s="5"/>
      <c r="C13" s="5"/>
      <c r="D13" s="10">
        <f t="shared" si="0"/>
        <v>0</v>
      </c>
    </row>
    <row r="14" spans="1:4">
      <c r="A14" s="3" t="s">
        <v>14</v>
      </c>
      <c r="B14" s="5"/>
      <c r="C14" s="5"/>
      <c r="D14" s="10">
        <f t="shared" si="0"/>
        <v>0</v>
      </c>
    </row>
    <row r="15" spans="1:4">
      <c r="A15" s="3" t="s">
        <v>15</v>
      </c>
      <c r="B15" s="5"/>
      <c r="C15" s="5"/>
      <c r="D15" s="10">
        <f t="shared" si="0"/>
        <v>0</v>
      </c>
    </row>
    <row r="16" spans="1:4">
      <c r="A16" s="8" t="s">
        <v>16</v>
      </c>
      <c r="B16" s="7">
        <f>SUM(B4:B15)</f>
        <v>151826603.25</v>
      </c>
      <c r="C16" s="7">
        <f>SUM(C4:C15)</f>
        <v>152276779.42999998</v>
      </c>
      <c r="D16" s="11">
        <f>SUM(D4:D15)</f>
        <v>450176.1799999997</v>
      </c>
    </row>
    <row r="17" spans="1:4" ht="15.75" thickBot="1">
      <c r="A17" s="9" t="s">
        <v>18</v>
      </c>
      <c r="B17" s="6">
        <f>AVERAGE(B4:B15)</f>
        <v>25304433.875</v>
      </c>
      <c r="C17" s="6">
        <f>AVERAGE(C4:C15)</f>
        <v>25379463.23833333</v>
      </c>
      <c r="D17" s="12">
        <f>AVERAGE(D4:D15)</f>
        <v>37514.681666666642</v>
      </c>
    </row>
    <row r="18" spans="1:4" ht="15.75" thickTop="1">
      <c r="A18" s="19" t="s">
        <v>17</v>
      </c>
      <c r="B18" s="19"/>
      <c r="C18" s="19"/>
      <c r="D18" s="19"/>
    </row>
    <row r="19" spans="1:4" ht="52.5" customHeight="1">
      <c r="A19" s="13" t="s">
        <v>19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2019-07-12T15:37:08Z</dcterms:modified>
</cp:coreProperties>
</file>