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1"/>
  </bookViews>
  <sheets>
    <sheet name="JAN" sheetId="35" r:id="rId1"/>
    <sheet name="FEV" sheetId="36" r:id="rId2"/>
    <sheet name="Plan1" sheetId="1" r:id="rId3"/>
    <sheet name="Plan2" sheetId="2" r:id="rId4"/>
    <sheet name="Plan3" sheetId="3" r:id="rId5"/>
  </sheets>
  <calcPr calcId="125725"/>
</workbook>
</file>

<file path=xl/calcChain.xml><?xml version="1.0" encoding="utf-8"?>
<calcChain xmlns="http://schemas.openxmlformats.org/spreadsheetml/2006/main">
  <c r="D25" i="36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28" s="1"/>
  <c r="C7"/>
  <c r="G6"/>
  <c r="F6"/>
  <c r="G5"/>
  <c r="F5"/>
  <c r="G4"/>
  <c r="F4"/>
  <c r="D25" i="35"/>
  <c r="G25" s="1"/>
  <c r="C25"/>
  <c r="C27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F21" i="36" l="1"/>
  <c r="G21"/>
  <c r="F7"/>
  <c r="F10"/>
  <c r="C29"/>
  <c r="G7"/>
  <c r="F25"/>
  <c r="C29" i="35"/>
  <c r="G7"/>
  <c r="F21"/>
  <c r="F25"/>
</calcChain>
</file>

<file path=xl/sharedStrings.xml><?xml version="1.0" encoding="utf-8"?>
<sst xmlns="http://schemas.openxmlformats.org/spreadsheetml/2006/main" count="90" uniqueCount="42">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</sst>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opLeftCell="A10" zoomScale="130" zoomScaleNormal="130" workbookViewId="0">
      <selection activeCell="H34" sqref="H34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>
      <c r="A3" s="34" t="s">
        <v>30</v>
      </c>
      <c r="B3" s="20" t="s">
        <v>29</v>
      </c>
      <c r="C3" s="42"/>
      <c r="D3" s="43"/>
      <c r="E3" s="43"/>
      <c r="F3" s="42"/>
      <c r="G3" s="44"/>
    </row>
    <row r="4" spans="1:7">
      <c r="A4" s="45" t="s">
        <v>28</v>
      </c>
      <c r="B4" s="19" t="s">
        <v>27</v>
      </c>
      <c r="C4" s="5">
        <v>450</v>
      </c>
      <c r="D4" s="47">
        <v>293</v>
      </c>
      <c r="E4" s="48"/>
      <c r="F4" s="5">
        <f t="shared" ref="F4:F13" si="0">C4-D4</f>
        <v>157</v>
      </c>
      <c r="G4" s="9">
        <f t="shared" ref="G4:G13" si="1">(D4/C4)*100</f>
        <v>65.111111111111114</v>
      </c>
    </row>
    <row r="5" spans="1:7">
      <c r="A5" s="45"/>
      <c r="B5" s="19" t="s">
        <v>26</v>
      </c>
      <c r="C5" s="5">
        <v>8</v>
      </c>
      <c r="D5" s="49">
        <v>7</v>
      </c>
      <c r="E5" s="50"/>
      <c r="F5" s="5">
        <f t="shared" si="0"/>
        <v>1</v>
      </c>
      <c r="G5" s="9">
        <f t="shared" si="1"/>
        <v>87.5</v>
      </c>
    </row>
    <row r="6" spans="1:7">
      <c r="A6" s="46"/>
      <c r="B6" s="15" t="s">
        <v>25</v>
      </c>
      <c r="C6" s="5">
        <v>90</v>
      </c>
      <c r="D6" s="51">
        <v>16</v>
      </c>
      <c r="E6" s="52"/>
      <c r="F6" s="5">
        <f t="shared" si="0"/>
        <v>74</v>
      </c>
      <c r="G6" s="9">
        <f t="shared" si="1"/>
        <v>17.777777777777779</v>
      </c>
    </row>
    <row r="7" spans="1:7">
      <c r="A7" s="53" t="s">
        <v>4</v>
      </c>
      <c r="B7" s="54"/>
      <c r="C7" s="7">
        <f>SUM(C4:C6)</f>
        <v>548</v>
      </c>
      <c r="D7" s="55">
        <f>SUM(D4:E6)</f>
        <v>316</v>
      </c>
      <c r="E7" s="56"/>
      <c r="F7" s="7">
        <f t="shared" si="0"/>
        <v>232</v>
      </c>
      <c r="G7" s="17">
        <f t="shared" si="1"/>
        <v>57.664233576642332</v>
      </c>
    </row>
    <row r="8" spans="1:7">
      <c r="A8" s="59" t="s">
        <v>24</v>
      </c>
      <c r="B8" s="18" t="s">
        <v>23</v>
      </c>
      <c r="C8" s="5">
        <v>5</v>
      </c>
      <c r="D8" s="60">
        <v>4</v>
      </c>
      <c r="E8" s="61"/>
      <c r="F8" s="5">
        <f t="shared" si="0"/>
        <v>1</v>
      </c>
      <c r="G8" s="9">
        <f t="shared" si="1"/>
        <v>80</v>
      </c>
    </row>
    <row r="9" spans="1:7">
      <c r="A9" s="46"/>
      <c r="B9" s="15" t="s">
        <v>22</v>
      </c>
      <c r="C9" s="5">
        <v>100</v>
      </c>
      <c r="D9" s="51">
        <v>59</v>
      </c>
      <c r="E9" s="52"/>
      <c r="F9" s="5">
        <f t="shared" si="0"/>
        <v>41</v>
      </c>
      <c r="G9" s="9">
        <f t="shared" si="1"/>
        <v>59</v>
      </c>
    </row>
    <row r="10" spans="1:7">
      <c r="A10" s="54" t="s">
        <v>4</v>
      </c>
      <c r="B10" s="62"/>
      <c r="C10" s="7">
        <f>SUM(C8:C9)</f>
        <v>105</v>
      </c>
      <c r="D10" s="55">
        <f>SUM(D8:E9)</f>
        <v>63</v>
      </c>
      <c r="E10" s="56"/>
      <c r="F10" s="7">
        <f t="shared" si="0"/>
        <v>42</v>
      </c>
      <c r="G10" s="17">
        <f t="shared" si="1"/>
        <v>60</v>
      </c>
    </row>
    <row r="11" spans="1:7">
      <c r="A11" s="59" t="s">
        <v>21</v>
      </c>
      <c r="B11" s="16" t="s">
        <v>20</v>
      </c>
      <c r="C11" s="5">
        <v>22</v>
      </c>
      <c r="D11" s="60">
        <v>15</v>
      </c>
      <c r="E11" s="61"/>
      <c r="F11" s="5">
        <f t="shared" si="0"/>
        <v>7</v>
      </c>
      <c r="G11" s="9">
        <f t="shared" si="1"/>
        <v>68.181818181818173</v>
      </c>
    </row>
    <row r="12" spans="1:7">
      <c r="A12" s="46"/>
      <c r="B12" s="15" t="s">
        <v>19</v>
      </c>
      <c r="C12" s="5">
        <v>15</v>
      </c>
      <c r="D12" s="51">
        <v>12</v>
      </c>
      <c r="E12" s="52"/>
      <c r="F12" s="5">
        <f t="shared" si="0"/>
        <v>3</v>
      </c>
      <c r="G12" s="9">
        <f t="shared" si="1"/>
        <v>80</v>
      </c>
    </row>
    <row r="13" spans="1:7" ht="15.75" thickBot="1">
      <c r="A13" s="63" t="s">
        <v>4</v>
      </c>
      <c r="B13" s="64"/>
      <c r="C13" s="14">
        <f>SUM(C11:C12)</f>
        <v>37</v>
      </c>
      <c r="D13" s="65">
        <f>SUM(D11:E12)</f>
        <v>27</v>
      </c>
      <c r="E13" s="66"/>
      <c r="F13" s="7">
        <f t="shared" si="0"/>
        <v>10</v>
      </c>
      <c r="G13" s="13">
        <f t="shared" si="1"/>
        <v>72.972972972972968</v>
      </c>
    </row>
    <row r="14" spans="1:7" ht="23.25" thickBot="1">
      <c r="A14" s="67" t="s">
        <v>18</v>
      </c>
      <c r="B14" s="68"/>
      <c r="C14" s="68"/>
      <c r="D14" s="35" t="s">
        <v>17</v>
      </c>
      <c r="E14" s="21" t="s">
        <v>16</v>
      </c>
      <c r="F14" s="22"/>
      <c r="G14" s="23"/>
    </row>
    <row r="15" spans="1:7">
      <c r="A15" s="57" t="s">
        <v>37</v>
      </c>
      <c r="B15" s="5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7" t="s">
        <v>15</v>
      </c>
      <c r="B16" s="58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7" t="s">
        <v>14</v>
      </c>
      <c r="B17" s="5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7" t="s">
        <v>13</v>
      </c>
      <c r="B18" s="5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57" t="s">
        <v>12</v>
      </c>
      <c r="B19" s="5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>
      <c r="A20" s="73" t="s">
        <v>11</v>
      </c>
      <c r="B20" s="74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>
      <c r="A21" s="63" t="s">
        <v>4</v>
      </c>
      <c r="B21" s="6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>
      <c r="A22" s="75" t="s">
        <v>10</v>
      </c>
      <c r="B22" s="75"/>
      <c r="C22" s="75"/>
      <c r="D22" s="75"/>
      <c r="E22" s="75"/>
      <c r="F22" s="75"/>
      <c r="G22" s="75"/>
      <c r="J22" s="25"/>
    </row>
    <row r="23" spans="1:10">
      <c r="A23" s="57" t="s">
        <v>9</v>
      </c>
      <c r="B23" s="58"/>
      <c r="C23" s="5">
        <v>7</v>
      </c>
      <c r="D23" s="76">
        <v>7</v>
      </c>
      <c r="E23" s="77"/>
      <c r="F23" s="5">
        <f>C23-D23</f>
        <v>0</v>
      </c>
      <c r="G23" s="9">
        <f t="shared" si="3"/>
        <v>100</v>
      </c>
    </row>
    <row r="24" spans="1:10">
      <c r="A24" s="73" t="s">
        <v>8</v>
      </c>
      <c r="B24" s="74"/>
      <c r="C24" s="10">
        <v>5</v>
      </c>
      <c r="D24" s="51">
        <v>3</v>
      </c>
      <c r="E24" s="52"/>
      <c r="F24" s="5">
        <f>C24-D24</f>
        <v>2</v>
      </c>
      <c r="G24" s="9">
        <f>((D24+E24)/C24)*100</f>
        <v>60</v>
      </c>
    </row>
    <row r="25" spans="1:10" ht="15.75" thickBot="1">
      <c r="A25" s="63" t="s">
        <v>4</v>
      </c>
      <c r="B25" s="64"/>
      <c r="C25" s="8">
        <f>SUM(C22:C24)</f>
        <v>12</v>
      </c>
      <c r="D25" s="78">
        <f>SUM(D23:E24)</f>
        <v>10</v>
      </c>
      <c r="E25" s="79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0" t="s">
        <v>3</v>
      </c>
      <c r="B26" s="80"/>
      <c r="C26" s="80"/>
      <c r="D26" s="80"/>
      <c r="E26" s="80"/>
      <c r="F26" s="80"/>
      <c r="G26" s="80"/>
      <c r="I26" s="3"/>
    </row>
    <row r="27" spans="1:10" ht="15.75">
      <c r="A27" s="69" t="s">
        <v>2</v>
      </c>
      <c r="B27" s="70"/>
      <c r="C27" s="4">
        <f>SUM(C25,C21,C13,C10,C7)</f>
        <v>790</v>
      </c>
      <c r="D27" s="71"/>
      <c r="E27" s="71"/>
      <c r="F27" s="71"/>
      <c r="G27" s="72"/>
      <c r="I27" s="3"/>
    </row>
    <row r="28" spans="1:10" ht="15.75">
      <c r="A28" s="86" t="s">
        <v>38</v>
      </c>
      <c r="B28" s="70"/>
      <c r="C28" s="4">
        <f>SUM(D7,D10,D13,D21,E21,D25)</f>
        <v>500</v>
      </c>
      <c r="D28" s="71"/>
      <c r="E28" s="71"/>
      <c r="F28" s="71"/>
      <c r="G28" s="72"/>
      <c r="I28" s="3"/>
    </row>
    <row r="29" spans="1:10" ht="16.5" thickBot="1">
      <c r="A29" s="86" t="s">
        <v>1</v>
      </c>
      <c r="B29" s="70"/>
      <c r="C29" s="4">
        <f>C27-C28</f>
        <v>290</v>
      </c>
      <c r="D29" s="71"/>
      <c r="E29" s="71"/>
      <c r="F29" s="71"/>
      <c r="G29" s="72"/>
      <c r="I29" s="3"/>
    </row>
    <row r="30" spans="1:10" ht="15.75" thickBot="1">
      <c r="A30" s="75" t="s">
        <v>7</v>
      </c>
      <c r="B30" s="75"/>
      <c r="C30" s="75"/>
      <c r="D30" s="75"/>
      <c r="E30" s="75"/>
      <c r="F30" s="75"/>
      <c r="G30" s="75"/>
    </row>
    <row r="31" spans="1:10" ht="15.75">
      <c r="A31" s="87" t="s">
        <v>6</v>
      </c>
      <c r="B31" s="87"/>
      <c r="C31" s="33">
        <v>6</v>
      </c>
      <c r="D31" s="26"/>
      <c r="E31" s="27"/>
      <c r="F31" s="28"/>
      <c r="G31" s="29"/>
    </row>
    <row r="32" spans="1:10" ht="15.75">
      <c r="A32" s="81" t="s">
        <v>5</v>
      </c>
      <c r="B32" s="81"/>
      <c r="C32" s="33">
        <v>40</v>
      </c>
      <c r="D32" s="30"/>
      <c r="E32" s="31"/>
      <c r="F32" s="32"/>
      <c r="G32" s="9"/>
    </row>
    <row r="33" spans="1:7" ht="12.75" customHeight="1">
      <c r="A33" s="82" t="s">
        <v>0</v>
      </c>
      <c r="B33" s="82"/>
      <c r="C33" s="82"/>
      <c r="D33" s="83"/>
      <c r="E33" s="83"/>
      <c r="F33" s="83"/>
      <c r="G33" s="83"/>
    </row>
    <row r="34" spans="1:7" ht="24.75" customHeight="1">
      <c r="A34" s="84" t="s">
        <v>40</v>
      </c>
      <c r="B34" s="84"/>
      <c r="C34" s="84"/>
      <c r="D34" s="84"/>
      <c r="E34" s="84"/>
      <c r="F34" s="84"/>
      <c r="G34" s="84"/>
    </row>
    <row r="35" spans="1:7">
      <c r="A35" s="85" t="s">
        <v>39</v>
      </c>
      <c r="B35" s="85"/>
      <c r="C35" s="85"/>
      <c r="D35" s="85"/>
      <c r="E35" s="85"/>
      <c r="F35" s="85"/>
      <c r="G35" s="8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9" zoomScale="130" zoomScaleNormal="130" workbookViewId="0">
      <selection activeCell="D21" sqref="D21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>
      <c r="A3" s="37" t="s">
        <v>30</v>
      </c>
      <c r="B3" s="20" t="s">
        <v>29</v>
      </c>
      <c r="C3" s="42"/>
      <c r="D3" s="43"/>
      <c r="E3" s="43"/>
      <c r="F3" s="42"/>
      <c r="G3" s="44"/>
    </row>
    <row r="4" spans="1:7">
      <c r="A4" s="45" t="s">
        <v>28</v>
      </c>
      <c r="B4" s="19" t="s">
        <v>27</v>
      </c>
      <c r="C4" s="5">
        <v>450</v>
      </c>
      <c r="D4" s="47">
        <v>289</v>
      </c>
      <c r="E4" s="48"/>
      <c r="F4" s="5">
        <f t="shared" ref="F4:F13" si="0">C4-D4</f>
        <v>161</v>
      </c>
      <c r="G4" s="9">
        <f t="shared" ref="G4:G13" si="1">(D4/C4)*100</f>
        <v>64.222222222222229</v>
      </c>
    </row>
    <row r="5" spans="1:7">
      <c r="A5" s="45"/>
      <c r="B5" s="19" t="s">
        <v>26</v>
      </c>
      <c r="C5" s="5">
        <v>8</v>
      </c>
      <c r="D5" s="49">
        <v>6</v>
      </c>
      <c r="E5" s="50"/>
      <c r="F5" s="5">
        <f t="shared" si="0"/>
        <v>2</v>
      </c>
      <c r="G5" s="9">
        <f t="shared" si="1"/>
        <v>75</v>
      </c>
    </row>
    <row r="6" spans="1:7">
      <c r="A6" s="46"/>
      <c r="B6" s="15" t="s">
        <v>25</v>
      </c>
      <c r="C6" s="5">
        <v>90</v>
      </c>
      <c r="D6" s="51">
        <v>16</v>
      </c>
      <c r="E6" s="52"/>
      <c r="F6" s="5">
        <f t="shared" si="0"/>
        <v>74</v>
      </c>
      <c r="G6" s="9">
        <f t="shared" si="1"/>
        <v>17.777777777777779</v>
      </c>
    </row>
    <row r="7" spans="1:7">
      <c r="A7" s="53" t="s">
        <v>4</v>
      </c>
      <c r="B7" s="54"/>
      <c r="C7" s="7">
        <f>SUM(C4:C6)</f>
        <v>548</v>
      </c>
      <c r="D7" s="55">
        <f>SUM(D4:E6)</f>
        <v>311</v>
      </c>
      <c r="E7" s="56"/>
      <c r="F7" s="7">
        <f t="shared" si="0"/>
        <v>237</v>
      </c>
      <c r="G7" s="17">
        <f t="shared" si="1"/>
        <v>56.751824817518248</v>
      </c>
    </row>
    <row r="8" spans="1:7">
      <c r="A8" s="59" t="s">
        <v>24</v>
      </c>
      <c r="B8" s="18" t="s">
        <v>23</v>
      </c>
      <c r="C8" s="5">
        <v>5</v>
      </c>
      <c r="D8" s="60">
        <v>4</v>
      </c>
      <c r="E8" s="61"/>
      <c r="F8" s="5">
        <f t="shared" si="0"/>
        <v>1</v>
      </c>
      <c r="G8" s="9">
        <f t="shared" si="1"/>
        <v>80</v>
      </c>
    </row>
    <row r="9" spans="1:7">
      <c r="A9" s="46"/>
      <c r="B9" s="15" t="s">
        <v>22</v>
      </c>
      <c r="C9" s="5">
        <v>100</v>
      </c>
      <c r="D9" s="51">
        <v>57</v>
      </c>
      <c r="E9" s="52"/>
      <c r="F9" s="5">
        <f t="shared" si="0"/>
        <v>43</v>
      </c>
      <c r="G9" s="9">
        <f t="shared" si="1"/>
        <v>56.999999999999993</v>
      </c>
    </row>
    <row r="10" spans="1:7">
      <c r="A10" s="54" t="s">
        <v>4</v>
      </c>
      <c r="B10" s="62"/>
      <c r="C10" s="7">
        <f>SUM(C8:C9)</f>
        <v>105</v>
      </c>
      <c r="D10" s="55">
        <f>SUM(D8:E9)</f>
        <v>61</v>
      </c>
      <c r="E10" s="56"/>
      <c r="F10" s="7">
        <f t="shared" si="0"/>
        <v>44</v>
      </c>
      <c r="G10" s="17">
        <f t="shared" si="1"/>
        <v>58.095238095238102</v>
      </c>
    </row>
    <row r="11" spans="1:7">
      <c r="A11" s="59" t="s">
        <v>21</v>
      </c>
      <c r="B11" s="16" t="s">
        <v>20</v>
      </c>
      <c r="C11" s="5">
        <v>22</v>
      </c>
      <c r="D11" s="60">
        <v>15</v>
      </c>
      <c r="E11" s="61"/>
      <c r="F11" s="5">
        <f t="shared" si="0"/>
        <v>7</v>
      </c>
      <c r="G11" s="9">
        <f t="shared" si="1"/>
        <v>68.181818181818173</v>
      </c>
    </row>
    <row r="12" spans="1:7">
      <c r="A12" s="46"/>
      <c r="B12" s="15" t="s">
        <v>19</v>
      </c>
      <c r="C12" s="5">
        <v>15</v>
      </c>
      <c r="D12" s="51">
        <v>12</v>
      </c>
      <c r="E12" s="52"/>
      <c r="F12" s="5">
        <f t="shared" si="0"/>
        <v>3</v>
      </c>
      <c r="G12" s="9">
        <f t="shared" si="1"/>
        <v>80</v>
      </c>
    </row>
    <row r="13" spans="1:7" ht="15.75" thickBot="1">
      <c r="A13" s="63" t="s">
        <v>4</v>
      </c>
      <c r="B13" s="64"/>
      <c r="C13" s="14">
        <f>SUM(C11:C12)</f>
        <v>37</v>
      </c>
      <c r="D13" s="65">
        <f>SUM(D11:E12)</f>
        <v>27</v>
      </c>
      <c r="E13" s="66"/>
      <c r="F13" s="7">
        <f t="shared" si="0"/>
        <v>10</v>
      </c>
      <c r="G13" s="13">
        <f t="shared" si="1"/>
        <v>72.972972972972968</v>
      </c>
    </row>
    <row r="14" spans="1:7" ht="23.25" thickBot="1">
      <c r="A14" s="67" t="s">
        <v>18</v>
      </c>
      <c r="B14" s="68"/>
      <c r="C14" s="68"/>
      <c r="D14" s="36" t="s">
        <v>17</v>
      </c>
      <c r="E14" s="21" t="s">
        <v>16</v>
      </c>
      <c r="F14" s="22"/>
      <c r="G14" s="23"/>
    </row>
    <row r="15" spans="1:7">
      <c r="A15" s="57" t="s">
        <v>37</v>
      </c>
      <c r="B15" s="5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7" t="s">
        <v>15</v>
      </c>
      <c r="B16" s="5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>
      <c r="A17" s="57" t="s">
        <v>14</v>
      </c>
      <c r="B17" s="5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7" t="s">
        <v>13</v>
      </c>
      <c r="B18" s="5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57" t="s">
        <v>12</v>
      </c>
      <c r="B19" s="5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>
      <c r="A20" s="73" t="s">
        <v>11</v>
      </c>
      <c r="B20" s="74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>
      <c r="A21" s="63" t="s">
        <v>4</v>
      </c>
      <c r="B21" s="64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>
      <c r="A22" s="75" t="s">
        <v>10</v>
      </c>
      <c r="B22" s="75"/>
      <c r="C22" s="75"/>
      <c r="D22" s="75"/>
      <c r="E22" s="75"/>
      <c r="F22" s="75"/>
      <c r="G22" s="75"/>
      <c r="J22" s="25"/>
    </row>
    <row r="23" spans="1:10">
      <c r="A23" s="57" t="s">
        <v>9</v>
      </c>
      <c r="B23" s="58"/>
      <c r="C23" s="5">
        <v>7</v>
      </c>
      <c r="D23" s="76">
        <v>7</v>
      </c>
      <c r="E23" s="77"/>
      <c r="F23" s="5">
        <f>C23-D23</f>
        <v>0</v>
      </c>
      <c r="G23" s="9">
        <f t="shared" si="3"/>
        <v>100</v>
      </c>
    </row>
    <row r="24" spans="1:10">
      <c r="A24" s="73" t="s">
        <v>8</v>
      </c>
      <c r="B24" s="74"/>
      <c r="C24" s="10">
        <v>5</v>
      </c>
      <c r="D24" s="51">
        <v>3</v>
      </c>
      <c r="E24" s="52"/>
      <c r="F24" s="5">
        <f>C24-D24</f>
        <v>2</v>
      </c>
      <c r="G24" s="9">
        <f>((D24+E24)/C24)*100</f>
        <v>60</v>
      </c>
    </row>
    <row r="25" spans="1:10" ht="15.75" thickBot="1">
      <c r="A25" s="63" t="s">
        <v>4</v>
      </c>
      <c r="B25" s="64"/>
      <c r="C25" s="8">
        <f>SUM(C22:C24)</f>
        <v>12</v>
      </c>
      <c r="D25" s="78">
        <f>SUM(D23:E24)</f>
        <v>10</v>
      </c>
      <c r="E25" s="79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0" t="s">
        <v>3</v>
      </c>
      <c r="B26" s="80"/>
      <c r="C26" s="80"/>
      <c r="D26" s="80"/>
      <c r="E26" s="80"/>
      <c r="F26" s="80"/>
      <c r="G26" s="80"/>
      <c r="I26" s="3"/>
    </row>
    <row r="27" spans="1:10" ht="15.75">
      <c r="A27" s="69" t="s">
        <v>2</v>
      </c>
      <c r="B27" s="70"/>
      <c r="C27" s="4">
        <f>SUM(C25,C21,C13,C10,C7)</f>
        <v>790</v>
      </c>
      <c r="D27" s="71"/>
      <c r="E27" s="71"/>
      <c r="F27" s="71"/>
      <c r="G27" s="72"/>
      <c r="I27" s="3"/>
    </row>
    <row r="28" spans="1:10" ht="15.75">
      <c r="A28" s="86" t="s">
        <v>38</v>
      </c>
      <c r="B28" s="70"/>
      <c r="C28" s="4">
        <f>SUM(D7,D10,D13,D21,E21,D25)</f>
        <v>492</v>
      </c>
      <c r="D28" s="71"/>
      <c r="E28" s="71"/>
      <c r="F28" s="71"/>
      <c r="G28" s="72"/>
      <c r="I28" s="3"/>
    </row>
    <row r="29" spans="1:10" ht="16.5" thickBot="1">
      <c r="A29" s="86" t="s">
        <v>1</v>
      </c>
      <c r="B29" s="70"/>
      <c r="C29" s="4">
        <f>C27-C28</f>
        <v>298</v>
      </c>
      <c r="D29" s="71"/>
      <c r="E29" s="71"/>
      <c r="F29" s="71"/>
      <c r="G29" s="72"/>
      <c r="I29" s="3"/>
    </row>
    <row r="30" spans="1:10" ht="15.75" thickBot="1">
      <c r="A30" s="75" t="s">
        <v>7</v>
      </c>
      <c r="B30" s="75"/>
      <c r="C30" s="75"/>
      <c r="D30" s="75"/>
      <c r="E30" s="75"/>
      <c r="F30" s="75"/>
      <c r="G30" s="75"/>
    </row>
    <row r="31" spans="1:10" ht="15.75">
      <c r="A31" s="87" t="s">
        <v>6</v>
      </c>
      <c r="B31" s="87"/>
      <c r="C31" s="33">
        <v>5</v>
      </c>
      <c r="D31" s="26"/>
      <c r="E31" s="27"/>
      <c r="F31" s="28"/>
      <c r="G31" s="29"/>
    </row>
    <row r="32" spans="1:10" ht="15.75">
      <c r="A32" s="81" t="s">
        <v>5</v>
      </c>
      <c r="B32" s="81"/>
      <c r="C32" s="33">
        <v>39</v>
      </c>
      <c r="D32" s="30"/>
      <c r="E32" s="31"/>
      <c r="F32" s="32"/>
      <c r="G32" s="9"/>
    </row>
    <row r="33" spans="1:7" ht="12.75" customHeight="1">
      <c r="A33" s="82" t="s">
        <v>0</v>
      </c>
      <c r="B33" s="82"/>
      <c r="C33" s="82"/>
      <c r="D33" s="83"/>
      <c r="E33" s="83"/>
      <c r="F33" s="83"/>
      <c r="G33" s="83"/>
    </row>
    <row r="34" spans="1:7" ht="24.75" customHeight="1">
      <c r="A34" s="84" t="s">
        <v>41</v>
      </c>
      <c r="B34" s="84"/>
      <c r="C34" s="84"/>
      <c r="D34" s="84"/>
      <c r="E34" s="84"/>
      <c r="F34" s="84"/>
      <c r="G34" s="84"/>
    </row>
    <row r="35" spans="1:7">
      <c r="A35" s="85" t="s">
        <v>39</v>
      </c>
      <c r="B35" s="85"/>
      <c r="C35" s="85"/>
      <c r="D35" s="85"/>
      <c r="E35" s="85"/>
      <c r="F35" s="85"/>
      <c r="G35" s="8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</vt:lpstr>
      <vt:lpstr>FEV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2016-03-14T17:40:54Z</dcterms:modified>
</cp:coreProperties>
</file>