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JAN-FEV" sheetId="13" r:id="rId1"/>
    <sheet name="MAR" sheetId="14" r:id="rId2"/>
    <sheet name="ABR" sheetId="15" r:id="rId3"/>
    <sheet name="MAIO" sheetId="16" r:id="rId4"/>
    <sheet name="Plan2" sheetId="2" r:id="rId5"/>
    <sheet name="Plan3" sheetId="3" r:id="rId6"/>
  </sheets>
  <calcPr calcId="125725"/>
</workbook>
</file>

<file path=xl/calcChain.xml><?xml version="1.0" encoding="utf-8"?>
<calcChain xmlns="http://schemas.openxmlformats.org/spreadsheetml/2006/main">
  <c r="F29" i="16"/>
  <c r="G29" s="1"/>
  <c r="D29"/>
  <c r="E29" s="1"/>
  <c r="B29"/>
  <c r="C28" s="1"/>
  <c r="G26"/>
  <c r="G25"/>
  <c r="G23"/>
  <c r="C22"/>
  <c r="E21"/>
  <c r="G19"/>
  <c r="C18"/>
  <c r="E17"/>
  <c r="G16"/>
  <c r="G15"/>
  <c r="C15"/>
  <c r="C13"/>
  <c r="E12"/>
  <c r="G10"/>
  <c r="E10"/>
  <c r="C10"/>
  <c r="E9"/>
  <c r="G8"/>
  <c r="E8"/>
  <c r="C8"/>
  <c r="E7"/>
  <c r="G6"/>
  <c r="E6"/>
  <c r="C6"/>
  <c r="E5"/>
  <c r="G4"/>
  <c r="E4"/>
  <c r="C4"/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E15" i="16" l="1"/>
  <c r="E20"/>
  <c r="C14"/>
  <c r="G14"/>
  <c r="C5"/>
  <c r="G5"/>
  <c r="C7"/>
  <c r="G7"/>
  <c r="C9"/>
  <c r="G9"/>
  <c r="C12"/>
  <c r="G12"/>
  <c r="G13"/>
  <c r="C16"/>
  <c r="C17"/>
  <c r="G17"/>
  <c r="G18"/>
  <c r="C20"/>
  <c r="G20"/>
  <c r="G21"/>
  <c r="G22"/>
  <c r="G24"/>
  <c r="C26"/>
  <c r="G27"/>
  <c r="E14"/>
  <c r="G28"/>
  <c r="E13"/>
  <c r="E16"/>
  <c r="E24"/>
  <c r="E25"/>
  <c r="C24"/>
  <c r="C11"/>
  <c r="G11"/>
  <c r="E11"/>
  <c r="E18"/>
  <c r="E19"/>
  <c r="E22"/>
  <c r="E23"/>
  <c r="E26"/>
  <c r="E27"/>
  <c r="E28"/>
  <c r="C19"/>
  <c r="C21"/>
  <c r="C23"/>
  <c r="C25"/>
  <c r="C27"/>
  <c r="G8" i="15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  <c r="C29" i="16" l="1"/>
</calcChain>
</file>

<file path=xl/sharedStrings.xml><?xml version="1.0" encoding="utf-8"?>
<sst xmlns="http://schemas.openxmlformats.org/spreadsheetml/2006/main" count="252" uniqueCount="61">
  <si>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</si>
  <si>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</si>
  <si>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</si>
  <si>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</si>
  <si>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</si>
  <si>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</si>
  <si>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</si>
  <si>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</si>
  <si>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</si>
  <si>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</si>
  <si>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</si>
  <si>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</si>
  <si>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</si>
  <si>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</si>
  <si>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</si>
  <si>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</si>
  <si>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</si>
  <si>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</si>
  <si>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</si>
  <si>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</si>
  <si>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</si>
  <si>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</si>
  <si>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</si>
  <si>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</si>
  <si>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</si>
  <si>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</si>
  <si>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</si>
  <si>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</si>
  <si>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</si>
  <si>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</si>
  <si>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</si>
  <si>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</si>
  <si>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</si>
  <si>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</si>
  <si>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</si>
  <si>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</si>
  <si>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</si>
  <si>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</si>
  <si>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</si>
  <si>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</si>
  <si>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</si>
  <si>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</si>
  <si>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</si>
  <si>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</si>
  <si>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</si>
  <si>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</si>
  <si>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</si>
  <si>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</si>
  <si>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</si>
  <si>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</si>
  <si>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</si>
  <si>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</si>
  <si>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</si>
  <si>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</si>
  <si>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</si>
  <si>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</si>
  <si>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</si>
  <si>
    <t>DIRETORIA DE CONTROLE DE CONTAS DO GOVERNO (DCG) (*)</t>
  </si>
  <si>
    <t>DCG</t>
  </si>
  <si>
    <t xml:space="preserve">DIRETORIA DE GESTÃO DE PESSOAS (DGP) </t>
  </si>
  <si>
    <t>DGP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</si>
</sst>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23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096"/>
          <c:y val="0.26295951958008434"/>
          <c:w val="0.42189216972878624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18"/>
          <c:y val="0.26295951958008434"/>
          <c:w val="0.4218921697287864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46"/>
          <c:y val="0.26295951958008434"/>
          <c:w val="0.421892169728786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68"/>
          <c:y val="0.26295951958008434"/>
          <c:w val="0.42189216972878663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MAIO!$H$4:$H$28</c:f>
              <c:strCache>
                <c:ptCount val="1"/>
                <c:pt idx="0">
                  <c:v>ASTC COG CAU DAF DAE DCE DAP DCG DLC DMU DGP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MAIO!$H$4:$H$28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DGCE</c:v>
                </c:pt>
                <c:pt idx="14">
                  <c:v>DGPA</c:v>
                </c:pt>
                <c:pt idx="15">
                  <c:v>GCR</c:v>
                </c:pt>
                <c:pt idx="16">
                  <c:v>GAC</c:v>
                </c:pt>
                <c:pt idx="17">
                  <c:v>GAP</c:v>
                </c:pt>
                <c:pt idx="18">
                  <c:v>ACOM</c:v>
                </c:pt>
                <c:pt idx="19">
                  <c:v>ASMI</c:v>
                </c:pt>
                <c:pt idx="20">
                  <c:v>AUDI</c:v>
                </c:pt>
                <c:pt idx="21">
                  <c:v>ICON</c:v>
                </c:pt>
                <c:pt idx="22">
                  <c:v>OUVI</c:v>
                </c:pt>
                <c:pt idx="23">
                  <c:v>SEG</c:v>
                </c:pt>
                <c:pt idx="24">
                  <c:v>SERV À DISP.</c:v>
                </c:pt>
              </c:strCache>
            </c:strRef>
          </c:cat>
          <c:val>
            <c:numRef>
              <c:f>MAIO!$B$4:$B$28</c:f>
              <c:numCache>
                <c:formatCode>General</c:formatCode>
                <c:ptCount val="25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49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1</c:v>
                </c:pt>
                <c:pt idx="8">
                  <c:v>33</c:v>
                </c:pt>
                <c:pt idx="9">
                  <c:v>50</c:v>
                </c:pt>
                <c:pt idx="10">
                  <c:v>19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64</c:v>
                </c:pt>
                <c:pt idx="17">
                  <c:v>21</c:v>
                </c:pt>
                <c:pt idx="18">
                  <c:v>11</c:v>
                </c:pt>
                <c:pt idx="19">
                  <c:v>19</c:v>
                </c:pt>
                <c:pt idx="20">
                  <c:v>6</c:v>
                </c:pt>
                <c:pt idx="21">
                  <c:v>10</c:v>
                </c:pt>
                <c:pt idx="22">
                  <c:v>4</c:v>
                </c:pt>
                <c:pt idx="23">
                  <c:v>33</c:v>
                </c:pt>
                <c:pt idx="24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31</xdr:row>
      <xdr:rowOff>181841</xdr:rowOff>
    </xdr:from>
    <xdr:to>
      <xdr:col>4</xdr:col>
      <xdr:colOff>588819</xdr:colOff>
      <xdr:row>47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22" t="s">
        <v>23</v>
      </c>
      <c r="B28" s="22"/>
      <c r="C28" s="22"/>
      <c r="D28" s="22"/>
      <c r="E28" s="22"/>
      <c r="F28" s="22"/>
      <c r="G28" s="22"/>
    </row>
    <row r="29" spans="1:8">
      <c r="A29" s="17" t="s">
        <v>24</v>
      </c>
      <c r="B29" s="17"/>
      <c r="C29" s="17"/>
      <c r="D29" s="17"/>
      <c r="E29" s="17"/>
      <c r="F29" s="17"/>
      <c r="G29" s="1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22" t="s">
        <v>23</v>
      </c>
      <c r="B28" s="22"/>
      <c r="C28" s="22"/>
      <c r="D28" s="22"/>
      <c r="E28" s="22"/>
      <c r="F28" s="22"/>
      <c r="G28" s="22"/>
    </row>
    <row r="29" spans="1:8">
      <c r="A29" s="17" t="s">
        <v>24</v>
      </c>
      <c r="B29" s="17"/>
      <c r="C29" s="17"/>
      <c r="D29" s="17"/>
      <c r="E29" s="17"/>
      <c r="F29" s="17"/>
      <c r="G29" s="1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22" t="s">
        <v>23</v>
      </c>
      <c r="B28" s="22"/>
      <c r="C28" s="22"/>
      <c r="D28" s="22"/>
      <c r="E28" s="22"/>
      <c r="F28" s="22"/>
      <c r="G28" s="22"/>
    </row>
    <row r="29" spans="1:8">
      <c r="A29" s="17" t="s">
        <v>24</v>
      </c>
      <c r="B29" s="17"/>
      <c r="C29" s="17"/>
      <c r="D29" s="17"/>
      <c r="E29" s="17"/>
      <c r="F29" s="17"/>
      <c r="G29" s="1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23" zoomScale="110" zoomScaleNormal="110" workbookViewId="0">
      <selection activeCell="G39" sqref="G39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(B4/B$29)*100</f>
        <v>0.38910505836575876</v>
      </c>
      <c r="D4" s="10">
        <v>2</v>
      </c>
      <c r="E4" s="15">
        <f>(D4/D$29)*100</f>
        <v>0.49140049140049141</v>
      </c>
      <c r="F4" s="10">
        <v>2</v>
      </c>
      <c r="G4" s="15">
        <f>(F4/F$29)*100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8" si="0">(B5/B$29)*100</f>
        <v>3.1128404669260701</v>
      </c>
      <c r="D5" s="10">
        <v>16</v>
      </c>
      <c r="E5" s="15">
        <f t="shared" ref="E5:E29" si="1">(D5/D$29)*100</f>
        <v>3.9312039312039313</v>
      </c>
      <c r="F5" s="10">
        <v>13</v>
      </c>
      <c r="G5" s="15">
        <f t="shared" ref="G5:G29" si="2">(F5/F$29)*100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49</v>
      </c>
      <c r="C7" s="15">
        <f t="shared" si="0"/>
        <v>9.5330739299610894</v>
      </c>
      <c r="D7" s="10">
        <v>27</v>
      </c>
      <c r="E7" s="15">
        <f t="shared" si="1"/>
        <v>6.6339066339066335</v>
      </c>
      <c r="F7" s="10">
        <v>19</v>
      </c>
      <c r="G7" s="15">
        <f t="shared" si="2"/>
        <v>6.25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57</v>
      </c>
      <c r="B11" s="10">
        <v>1</v>
      </c>
      <c r="C11" s="15">
        <f t="shared" ref="C11" si="3">(B11/B$29)*100</f>
        <v>0.19455252918287938</v>
      </c>
      <c r="D11" s="10">
        <v>1</v>
      </c>
      <c r="E11" s="15">
        <f t="shared" ref="E11" si="4">(D11/D$29)*100</f>
        <v>0.24570024570024571</v>
      </c>
      <c r="F11" s="10">
        <v>1</v>
      </c>
      <c r="G11" s="15">
        <f t="shared" ref="G11" si="5">(F11/F$29)*100</f>
        <v>0.3289473684210526</v>
      </c>
      <c r="H11" s="5" t="s">
        <v>58</v>
      </c>
    </row>
    <row r="12" spans="1:8">
      <c r="A12" s="2" t="s">
        <v>10</v>
      </c>
      <c r="B12" s="10">
        <v>33</v>
      </c>
      <c r="C12" s="15">
        <f t="shared" si="0"/>
        <v>6.4202334630350189</v>
      </c>
      <c r="D12" s="10">
        <v>31</v>
      </c>
      <c r="E12" s="15">
        <f t="shared" si="1"/>
        <v>7.6167076167076173</v>
      </c>
      <c r="F12" s="10">
        <v>29</v>
      </c>
      <c r="G12" s="15">
        <f t="shared" si="2"/>
        <v>9.5394736842105274</v>
      </c>
      <c r="H12" s="5" t="s">
        <v>34</v>
      </c>
    </row>
    <row r="13" spans="1:8">
      <c r="A13" s="2" t="s">
        <v>11</v>
      </c>
      <c r="B13" s="10">
        <v>50</v>
      </c>
      <c r="C13" s="15">
        <f t="shared" si="0"/>
        <v>9.7276264591439698</v>
      </c>
      <c r="D13" s="10">
        <v>45</v>
      </c>
      <c r="E13" s="15">
        <f t="shared" si="1"/>
        <v>11.056511056511056</v>
      </c>
      <c r="F13" s="10">
        <v>41</v>
      </c>
      <c r="G13" s="15">
        <f t="shared" si="2"/>
        <v>13.486842105263158</v>
      </c>
      <c r="H13" s="5" t="s">
        <v>35</v>
      </c>
    </row>
    <row r="14" spans="1:8">
      <c r="A14" s="2" t="s">
        <v>59</v>
      </c>
      <c r="B14" s="10">
        <v>19</v>
      </c>
      <c r="C14" s="15">
        <f t="shared" ref="C14" si="6">(B14/B$29)*100</f>
        <v>3.6964980544747084</v>
      </c>
      <c r="D14" s="10">
        <v>16</v>
      </c>
      <c r="E14" s="15">
        <f t="shared" ref="E14" si="7">(D14/D$29)*100</f>
        <v>3.9312039312039313</v>
      </c>
      <c r="F14" s="10">
        <v>4</v>
      </c>
      <c r="G14" s="15">
        <f t="shared" ref="G14" si="8">(F14/F$29)*100</f>
        <v>1.3157894736842104</v>
      </c>
      <c r="H14" s="5" t="s">
        <v>60</v>
      </c>
    </row>
    <row r="15" spans="1:8">
      <c r="A15" s="2" t="s">
        <v>12</v>
      </c>
      <c r="B15" s="10">
        <v>12</v>
      </c>
      <c r="C15" s="15">
        <f t="shared" si="0"/>
        <v>2.3346303501945527</v>
      </c>
      <c r="D15" s="10">
        <v>10</v>
      </c>
      <c r="E15" s="15">
        <f t="shared" si="1"/>
        <v>2.4570024570024569</v>
      </c>
      <c r="F15" s="10">
        <v>7</v>
      </c>
      <c r="G15" s="15">
        <f t="shared" si="2"/>
        <v>2.3026315789473681</v>
      </c>
      <c r="H15" s="5" t="s">
        <v>36</v>
      </c>
    </row>
    <row r="16" spans="1:8">
      <c r="A16" s="2" t="s">
        <v>13</v>
      </c>
      <c r="B16" s="10">
        <v>7</v>
      </c>
      <c r="C16" s="15">
        <f t="shared" si="0"/>
        <v>1.3618677042801557</v>
      </c>
      <c r="D16" s="10">
        <v>6</v>
      </c>
      <c r="E16" s="15">
        <f t="shared" si="1"/>
        <v>1.4742014742014742</v>
      </c>
      <c r="F16" s="10">
        <v>6</v>
      </c>
      <c r="G16" s="15">
        <f t="shared" si="2"/>
        <v>1.9736842105263157</v>
      </c>
      <c r="H16" s="5" t="s">
        <v>37</v>
      </c>
    </row>
    <row r="17" spans="1:8">
      <c r="A17" s="2" t="s">
        <v>14</v>
      </c>
      <c r="B17" s="10">
        <v>5</v>
      </c>
      <c r="C17" s="15">
        <f t="shared" si="0"/>
        <v>0.97276264591439687</v>
      </c>
      <c r="D17" s="10">
        <v>5</v>
      </c>
      <c r="E17" s="15">
        <f t="shared" si="1"/>
        <v>1.2285012285012284</v>
      </c>
      <c r="F17" s="10">
        <v>2</v>
      </c>
      <c r="G17" s="15">
        <f t="shared" si="2"/>
        <v>0.6578947368421052</v>
      </c>
      <c r="H17" s="5" t="s">
        <v>38</v>
      </c>
    </row>
    <row r="18" spans="1:8">
      <c r="A18" s="2" t="s">
        <v>15</v>
      </c>
      <c r="B18" s="10">
        <v>2</v>
      </c>
      <c r="C18" s="15">
        <f t="shared" si="0"/>
        <v>0.38910505836575876</v>
      </c>
      <c r="D18" s="10">
        <v>2</v>
      </c>
      <c r="E18" s="15">
        <f t="shared" si="1"/>
        <v>0.49140049140049141</v>
      </c>
      <c r="F18" s="10">
        <v>2</v>
      </c>
      <c r="G18" s="15">
        <f t="shared" si="2"/>
        <v>0.6578947368421052</v>
      </c>
      <c r="H18" s="5" t="s">
        <v>39</v>
      </c>
    </row>
    <row r="19" spans="1:8">
      <c r="A19" s="2" t="s">
        <v>16</v>
      </c>
      <c r="B19" s="10">
        <v>4</v>
      </c>
      <c r="C19" s="15">
        <f t="shared" si="0"/>
        <v>0.77821011673151752</v>
      </c>
      <c r="D19" s="10">
        <v>4</v>
      </c>
      <c r="E19" s="15">
        <f t="shared" si="1"/>
        <v>0.98280098280098283</v>
      </c>
      <c r="F19" s="10">
        <v>2</v>
      </c>
      <c r="G19" s="15">
        <f t="shared" si="2"/>
        <v>0.6578947368421052</v>
      </c>
      <c r="H19" s="5" t="s">
        <v>40</v>
      </c>
    </row>
    <row r="20" spans="1:8">
      <c r="A20" s="2" t="s">
        <v>17</v>
      </c>
      <c r="B20" s="10">
        <v>64</v>
      </c>
      <c r="C20" s="15">
        <f t="shared" si="0"/>
        <v>12.45136186770428</v>
      </c>
      <c r="D20" s="10">
        <v>42</v>
      </c>
      <c r="E20" s="15">
        <f t="shared" si="1"/>
        <v>10.319410319410318</v>
      </c>
      <c r="F20" s="10">
        <v>24</v>
      </c>
      <c r="G20" s="15">
        <f t="shared" si="2"/>
        <v>7.8947368421052628</v>
      </c>
      <c r="H20" s="5" t="s">
        <v>41</v>
      </c>
    </row>
    <row r="21" spans="1:8">
      <c r="A21" s="2" t="s">
        <v>18</v>
      </c>
      <c r="B21" s="10">
        <v>21</v>
      </c>
      <c r="C21" s="15">
        <f t="shared" si="0"/>
        <v>4.0856031128404666</v>
      </c>
      <c r="D21" s="10">
        <v>17</v>
      </c>
      <c r="E21" s="15">
        <f t="shared" si="1"/>
        <v>4.176904176904177</v>
      </c>
      <c r="F21" s="10">
        <v>8</v>
      </c>
      <c r="G21" s="15">
        <f t="shared" si="2"/>
        <v>2.6315789473684208</v>
      </c>
      <c r="H21" s="5" t="s">
        <v>42</v>
      </c>
    </row>
    <row r="22" spans="1:8">
      <c r="A22" s="2" t="s">
        <v>47</v>
      </c>
      <c r="B22" s="10">
        <v>11</v>
      </c>
      <c r="C22" s="15">
        <f t="shared" si="0"/>
        <v>2.1400778210116731</v>
      </c>
      <c r="D22" s="10">
        <v>9</v>
      </c>
      <c r="E22" s="15">
        <f t="shared" si="1"/>
        <v>2.2113022113022112</v>
      </c>
      <c r="F22" s="10">
        <v>3</v>
      </c>
      <c r="G22" s="15">
        <f t="shared" si="2"/>
        <v>0.98684210526315785</v>
      </c>
      <c r="H22" s="5" t="s">
        <v>49</v>
      </c>
    </row>
    <row r="23" spans="1:8">
      <c r="A23" s="2" t="s">
        <v>51</v>
      </c>
      <c r="B23" s="10">
        <v>19</v>
      </c>
      <c r="C23" s="15">
        <f t="shared" si="0"/>
        <v>3.6964980544747084</v>
      </c>
      <c r="D23" s="10">
        <v>2</v>
      </c>
      <c r="E23" s="15">
        <f t="shared" si="1"/>
        <v>0.49140049140049141</v>
      </c>
      <c r="F23" s="10">
        <v>0</v>
      </c>
      <c r="G23" s="15">
        <f t="shared" si="2"/>
        <v>0</v>
      </c>
      <c r="H23" s="5" t="s">
        <v>54</v>
      </c>
    </row>
    <row r="24" spans="1:8">
      <c r="A24" s="2" t="s">
        <v>52</v>
      </c>
      <c r="B24" s="10">
        <v>6</v>
      </c>
      <c r="C24" s="15">
        <f t="shared" si="0"/>
        <v>1.1673151750972763</v>
      </c>
      <c r="D24" s="10">
        <v>6</v>
      </c>
      <c r="E24" s="15">
        <f t="shared" si="1"/>
        <v>1.4742014742014742</v>
      </c>
      <c r="F24" s="10">
        <v>4</v>
      </c>
      <c r="G24" s="15">
        <f t="shared" si="2"/>
        <v>1.3157894736842104</v>
      </c>
      <c r="H24" s="5" t="s">
        <v>55</v>
      </c>
    </row>
    <row r="25" spans="1:8">
      <c r="A25" s="2" t="s">
        <v>48</v>
      </c>
      <c r="B25" s="10">
        <v>10</v>
      </c>
      <c r="C25" s="15">
        <f t="shared" si="0"/>
        <v>1.9455252918287937</v>
      </c>
      <c r="D25" s="10">
        <v>7</v>
      </c>
      <c r="E25" s="15">
        <f t="shared" si="1"/>
        <v>1.7199017199017199</v>
      </c>
      <c r="F25" s="10">
        <v>1</v>
      </c>
      <c r="G25" s="15">
        <f t="shared" si="2"/>
        <v>0.3289473684210526</v>
      </c>
      <c r="H25" s="5" t="s">
        <v>50</v>
      </c>
    </row>
    <row r="26" spans="1:8">
      <c r="A26" s="2" t="s">
        <v>53</v>
      </c>
      <c r="B26" s="10">
        <v>4</v>
      </c>
      <c r="C26" s="15">
        <f t="shared" si="0"/>
        <v>0.77821011673151752</v>
      </c>
      <c r="D26" s="10">
        <v>3</v>
      </c>
      <c r="E26" s="15">
        <f t="shared" si="1"/>
        <v>0.73710073710073709</v>
      </c>
      <c r="F26" s="10">
        <v>3</v>
      </c>
      <c r="G26" s="15">
        <f t="shared" si="2"/>
        <v>0.98684210526315785</v>
      </c>
      <c r="H26" s="5" t="s">
        <v>56</v>
      </c>
    </row>
    <row r="27" spans="1:8">
      <c r="A27" s="2" t="s">
        <v>19</v>
      </c>
      <c r="B27" s="10">
        <v>33</v>
      </c>
      <c r="C27" s="15">
        <f t="shared" si="0"/>
        <v>6.4202334630350189</v>
      </c>
      <c r="D27" s="10">
        <v>19</v>
      </c>
      <c r="E27" s="15">
        <f t="shared" si="1"/>
        <v>4.6683046683046676</v>
      </c>
      <c r="F27" s="10">
        <v>16</v>
      </c>
      <c r="G27" s="15">
        <f t="shared" si="2"/>
        <v>5.2631578947368416</v>
      </c>
      <c r="H27" s="5" t="s">
        <v>43</v>
      </c>
    </row>
    <row r="28" spans="1:8" ht="15.75" thickBot="1">
      <c r="A28" s="3" t="s">
        <v>20</v>
      </c>
      <c r="B28" s="10">
        <v>10</v>
      </c>
      <c r="C28" s="15">
        <f t="shared" si="0"/>
        <v>1.9455252918287937</v>
      </c>
      <c r="D28" s="10">
        <v>10</v>
      </c>
      <c r="E28" s="15">
        <f t="shared" si="1"/>
        <v>2.4570024570024569</v>
      </c>
      <c r="F28" s="10">
        <v>10</v>
      </c>
      <c r="G28" s="15">
        <f t="shared" si="2"/>
        <v>3.2894736842105261</v>
      </c>
      <c r="H28" s="6" t="s">
        <v>44</v>
      </c>
    </row>
    <row r="29" spans="1:8" ht="15.75" thickBot="1">
      <c r="A29" s="4" t="s">
        <v>21</v>
      </c>
      <c r="B29" s="12">
        <f>SUM(B4:B28)</f>
        <v>514</v>
      </c>
      <c r="C29" s="16">
        <f>SUM(C4:C28)</f>
        <v>99.999999999999972</v>
      </c>
      <c r="D29" s="12">
        <f>SUM(D4:D28)</f>
        <v>407</v>
      </c>
      <c r="E29" s="16">
        <f t="shared" si="1"/>
        <v>100</v>
      </c>
      <c r="F29" s="12">
        <f>SUM(F4:F28)</f>
        <v>304</v>
      </c>
      <c r="G29" s="16">
        <f t="shared" si="2"/>
        <v>100</v>
      </c>
    </row>
    <row r="30" spans="1:8">
      <c r="A30" s="22" t="s">
        <v>23</v>
      </c>
      <c r="B30" s="22"/>
      <c r="C30" s="22"/>
      <c r="D30" s="22"/>
      <c r="E30" s="22"/>
      <c r="F30" s="22"/>
      <c r="G30" s="22"/>
    </row>
    <row r="31" spans="1:8">
      <c r="A31" s="17" t="s">
        <v>24</v>
      </c>
      <c r="B31" s="17"/>
      <c r="C31" s="17"/>
      <c r="D31" s="17"/>
      <c r="E31" s="17"/>
      <c r="F31" s="17"/>
      <c r="G31" s="17"/>
    </row>
  </sheetData>
  <sheetProtection password="C76B" sheet="1" objects="1" scenarios="1"/>
  <mergeCells count="7">
    <mergeCell ref="A31:G31"/>
    <mergeCell ref="A1:H1"/>
    <mergeCell ref="A2:A3"/>
    <mergeCell ref="B2:C2"/>
    <mergeCell ref="D2:E2"/>
    <mergeCell ref="F2:G2"/>
    <mergeCell ref="A30:G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JAN-FEV</vt:lpstr>
      <vt:lpstr>MAR</vt:lpstr>
      <vt:lpstr>ABR</vt:lpstr>
      <vt:lpstr>MAIO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2014-03-14T19:23:15Z</cp:lastPrinted>
  <dcterms:created xsi:type="dcterms:W3CDTF">2013-04-15T20:33:19Z</dcterms:created>
  <dcterms:modified xsi:type="dcterms:W3CDTF">2014-06-17T12:56:22Z</dcterms:modified>
</cp:coreProperties>
</file>