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0" yWindow="45" windowWidth="19155" windowHeight="11820" activeTab="1"/>
  </bookViews>
  <sheets>
    <sheet name="JAN" sheetId="36" r:id="rId1"/>
    <sheet name="FEV" sheetId="37" r:id="rId2"/>
    <sheet name="Plan1" sheetId="22" r:id="rId3"/>
    <sheet name="Plan2" sheetId="2" r:id="rId4"/>
    <sheet name="Plan3" sheetId="3" r:id="rId5"/>
  </sheets>
  <calcPr calcId="152511"/>
</workbook>
</file>

<file path=xl/calcChain.xml><?xml version="1.0" encoding="utf-8"?>
<calcChain xmlns="http://schemas.openxmlformats.org/spreadsheetml/2006/main">
  <c r="B46" i="37" l="1"/>
  <c r="B45" i="37"/>
  <c r="B44" i="37"/>
  <c r="H39" i="37"/>
  <c r="I37" i="37" s="1"/>
  <c r="F39" i="37"/>
  <c r="G36" i="37" s="1"/>
  <c r="D39" i="37"/>
  <c r="E35" i="37" s="1"/>
  <c r="E7" i="37"/>
  <c r="E21" i="37" l="1"/>
  <c r="E13" i="37"/>
  <c r="E34" i="37"/>
  <c r="E5" i="37"/>
  <c r="E18" i="37"/>
  <c r="E37" i="37"/>
  <c r="E10" i="37"/>
  <c r="E31" i="37"/>
  <c r="G15" i="37"/>
  <c r="G7" i="37"/>
  <c r="I27" i="37"/>
  <c r="I35" i="37"/>
  <c r="I19" i="37"/>
  <c r="G23" i="37"/>
  <c r="G11" i="37"/>
  <c r="G19" i="37"/>
  <c r="I15" i="37"/>
  <c r="I11" i="37"/>
  <c r="I31" i="37"/>
  <c r="I7" i="37"/>
  <c r="I23" i="37"/>
  <c r="G30" i="37"/>
  <c r="G6" i="37"/>
  <c r="G26" i="37"/>
  <c r="G34" i="37"/>
  <c r="G38" i="37"/>
  <c r="G10" i="37"/>
  <c r="G14" i="37"/>
  <c r="G18" i="37"/>
  <c r="G22" i="37"/>
  <c r="G27" i="37"/>
  <c r="G31" i="37"/>
  <c r="G35" i="37"/>
  <c r="E15" i="37"/>
  <c r="E24" i="37"/>
  <c r="E8" i="37"/>
  <c r="E23" i="37"/>
  <c r="E26" i="37"/>
  <c r="E29" i="37"/>
  <c r="C46" i="37"/>
  <c r="E16" i="37"/>
  <c r="E32" i="37"/>
  <c r="I4" i="37"/>
  <c r="I6" i="37"/>
  <c r="I12" i="37"/>
  <c r="I14" i="37"/>
  <c r="I20" i="37"/>
  <c r="I22" i="37"/>
  <c r="I28" i="37"/>
  <c r="I30" i="37"/>
  <c r="I36" i="37"/>
  <c r="I38" i="37"/>
  <c r="I8" i="37"/>
  <c r="I10" i="37"/>
  <c r="I16" i="37"/>
  <c r="I18" i="37"/>
  <c r="I24" i="37"/>
  <c r="I26" i="37"/>
  <c r="I32" i="37"/>
  <c r="I34" i="37"/>
  <c r="I5" i="37"/>
  <c r="I9" i="37"/>
  <c r="I13" i="37"/>
  <c r="I17" i="37"/>
  <c r="I21" i="37"/>
  <c r="I25" i="37"/>
  <c r="I29" i="37"/>
  <c r="I33" i="37"/>
  <c r="E4" i="37"/>
  <c r="E6" i="37"/>
  <c r="E9" i="37"/>
  <c r="E12" i="37"/>
  <c r="E14" i="37"/>
  <c r="E17" i="37"/>
  <c r="E20" i="37"/>
  <c r="E22" i="37"/>
  <c r="E25" i="37"/>
  <c r="E28" i="37"/>
  <c r="E30" i="37"/>
  <c r="E33" i="37"/>
  <c r="E36" i="37"/>
  <c r="E38" i="37"/>
  <c r="E11" i="37"/>
  <c r="E19" i="37"/>
  <c r="E27" i="37"/>
  <c r="G5" i="37"/>
  <c r="G9" i="37"/>
  <c r="G13" i="37"/>
  <c r="G17" i="37"/>
  <c r="G21" i="37"/>
  <c r="G25" i="37"/>
  <c r="G29" i="37"/>
  <c r="G33" i="37"/>
  <c r="G37" i="37"/>
  <c r="G4" i="37"/>
  <c r="G8" i="37"/>
  <c r="G12" i="37"/>
  <c r="G16" i="37"/>
  <c r="G20" i="37"/>
  <c r="G24" i="37"/>
  <c r="G28" i="37"/>
  <c r="G32" i="37"/>
  <c r="B46" i="36"/>
  <c r="B45" i="36"/>
  <c r="B44" i="36"/>
  <c r="H39" i="36"/>
  <c r="I38" i="36" s="1"/>
  <c r="F39" i="36"/>
  <c r="G38" i="36" s="1"/>
  <c r="D39" i="36"/>
  <c r="E36" i="36" s="1"/>
  <c r="I39" i="37" l="1"/>
  <c r="E39" i="37"/>
  <c r="G39" i="37"/>
  <c r="I4" i="36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<sst xmlns="http://schemas.openxmlformats.org/spreadsheetml/2006/main" count="254" uniqueCount="91">
  <si>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</si>
  <si>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</si>
  <si>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</si>
  <si>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</si>
  <si>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</si>
  <si>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</si>
  <si>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</si>
  <si>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</si>
  <si>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</si>
  <si>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</si>
  <si>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</si>
  <si>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</si>
  <si>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</si>
  <si>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</si>
  <si>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</si>
  <si>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</si>
  <si>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</si>
  <si>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</si>
  <si>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</si>
  <si>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</si>
  <si>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</si>
  <si>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</si>
  <si>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</si>
  <si>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</si>
  <si>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</si>
  <si>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</si>
  <si>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</si>
  <si>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</si>
  <si>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</si>
  <si>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</si>
  <si>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</si>
  <si>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</si>
  <si>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</si>
  <si>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</si>
  <si>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</si>
  <si>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</si>
  <si>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</si>
  <si>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</si>
  <si>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</si>
  <si>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</si>
  <si>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</si>
  <si>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</si>
  <si>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</si>
  <si>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</si>
  <si>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</si>
  <si>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</si>
  <si>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</si>
  <si>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</si>
  <si>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</si>
  <si>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</si>
  <si>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</si>
  <si>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</si>
  <si>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</si>
  <si>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</si>
  <si>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</si>
  <si>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</si>
  <si>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</si>
  <si>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</si>
  <si>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</si>
  <si>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</si>
  <si>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</si>
  <si>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</si>
  <si>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</si>
  <si>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</si>
  <si>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</si>
  <si>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</si>
  <si>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</si>
  <si>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</si>
  <si>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</si>
  <si>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</si>
  <si>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</si>
  <si>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</si>
  <si>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</si>
  <si>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</si>
  <si>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</si>
  <si>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</si>
  <si>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</si>
  <si>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</si>
  <si>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</si>
  <si>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</si>
  <si>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</si>
  <si>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</si>
  <si>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</si>
  <si>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</si>
  <si>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</si>
  <si>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</si>
  <si>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</si>
  <si>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</si>
  <si>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</si>
  <si>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</si>
  <si>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493, TABELA 15), porque no total de 506 estão computados os 40 servidores de outros órgãos à disposição do TCE, menos 27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</si>
</sst>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8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320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customHeight="1" thickBot="1" x14ac:dyDescent="0.3">
      <c r="A2" s="33" t="s">
        <v>0</v>
      </c>
      <c r="B2" s="35" t="s">
        <v>35</v>
      </c>
      <c r="C2" s="35"/>
      <c r="D2" s="35" t="s">
        <v>8</v>
      </c>
      <c r="E2" s="35"/>
      <c r="F2" s="35" t="s">
        <v>1</v>
      </c>
      <c r="G2" s="35"/>
      <c r="H2" s="36" t="s">
        <v>27</v>
      </c>
      <c r="I2" s="37"/>
      <c r="J2" s="8" t="s">
        <v>0</v>
      </c>
    </row>
    <row r="3" spans="1:10" ht="15.75" thickBot="1" x14ac:dyDescent="0.3">
      <c r="A3" s="34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27" t="s">
        <v>72</v>
      </c>
      <c r="B40" s="27"/>
      <c r="C40" s="27"/>
      <c r="D40" s="27"/>
      <c r="E40" s="27"/>
      <c r="F40" s="27"/>
      <c r="G40" s="27"/>
      <c r="H40" s="27"/>
      <c r="I40" s="27"/>
    </row>
    <row r="41" spans="1:10" ht="15.75" thickBot="1" x14ac:dyDescent="0.3">
      <c r="A41" s="28" t="s">
        <v>9</v>
      </c>
      <c r="B41" s="28"/>
      <c r="C41" s="28"/>
      <c r="D41" s="28"/>
      <c r="E41" s="28"/>
      <c r="F41" s="28"/>
      <c r="G41" s="28"/>
      <c r="H41" s="28"/>
      <c r="I41" s="28"/>
    </row>
    <row r="42" spans="1:10" ht="29.25" customHeight="1" thickBot="1" x14ac:dyDescent="0.3">
      <c r="A42" s="29" t="s">
        <v>89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8" zoomScale="110" zoomScaleNormal="110" workbookViewId="0">
      <selection activeCell="K42" sqref="K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customHeight="1" thickBot="1" x14ac:dyDescent="0.3">
      <c r="A2" s="33" t="s">
        <v>0</v>
      </c>
      <c r="B2" s="35" t="s">
        <v>35</v>
      </c>
      <c r="C2" s="35"/>
      <c r="D2" s="35" t="s">
        <v>8</v>
      </c>
      <c r="E2" s="35"/>
      <c r="F2" s="35" t="s">
        <v>1</v>
      </c>
      <c r="G2" s="35"/>
      <c r="H2" s="36" t="s">
        <v>27</v>
      </c>
      <c r="I2" s="37"/>
      <c r="J2" s="8" t="s">
        <v>0</v>
      </c>
    </row>
    <row r="3" spans="1:10" ht="15.75" thickBot="1" x14ac:dyDescent="0.3">
      <c r="A3" s="34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2.1739130434782608</v>
      </c>
      <c r="F5" s="10">
        <v>11</v>
      </c>
      <c r="G5" s="14">
        <f t="shared" si="1"/>
        <v>2.7160493827160495</v>
      </c>
      <c r="H5" s="10">
        <v>10</v>
      </c>
      <c r="I5" s="14">
        <f t="shared" si="2"/>
        <v>3.3444816053511706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36</v>
      </c>
      <c r="E6" s="14">
        <f t="shared" si="0"/>
        <v>7.1146245059288544</v>
      </c>
      <c r="F6" s="10">
        <v>20</v>
      </c>
      <c r="G6" s="14">
        <f t="shared" si="1"/>
        <v>4.9382716049382713</v>
      </c>
      <c r="H6" s="10">
        <v>13</v>
      </c>
      <c r="I6" s="14">
        <f t="shared" si="2"/>
        <v>4.3478260869565215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3.7549407114624502</v>
      </c>
      <c r="F7" s="10">
        <v>19</v>
      </c>
      <c r="G7" s="14">
        <f t="shared" si="1"/>
        <v>4.6913580246913584</v>
      </c>
      <c r="H7" s="10">
        <v>18</v>
      </c>
      <c r="I7" s="14">
        <f t="shared" si="2"/>
        <v>6.0200668896321075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8.4980237154150196</v>
      </c>
      <c r="F8" s="10">
        <v>43</v>
      </c>
      <c r="G8" s="14">
        <f t="shared" si="1"/>
        <v>10.617283950617285</v>
      </c>
      <c r="H8" s="10">
        <v>38</v>
      </c>
      <c r="I8" s="14">
        <f t="shared" si="2"/>
        <v>12.709030100334449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6.3241106719367588</v>
      </c>
      <c r="F9" s="10">
        <v>31</v>
      </c>
      <c r="G9" s="14">
        <f t="shared" si="1"/>
        <v>7.6543209876543212</v>
      </c>
      <c r="H9" s="10">
        <v>28</v>
      </c>
      <c r="I9" s="14">
        <f t="shared" si="2"/>
        <v>9.3645484949832767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1.383399209486166</v>
      </c>
      <c r="F10" s="10">
        <v>7</v>
      </c>
      <c r="G10" s="14">
        <f t="shared" si="1"/>
        <v>1.728395061728395</v>
      </c>
      <c r="H10" s="10">
        <v>5</v>
      </c>
      <c r="I10" s="14">
        <f t="shared" si="2"/>
        <v>1.6722408026755853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5.7312252964426875</v>
      </c>
      <c r="F11" s="10">
        <v>27</v>
      </c>
      <c r="G11" s="14">
        <f t="shared" si="1"/>
        <v>6.666666666666667</v>
      </c>
      <c r="H11" s="10">
        <v>24</v>
      </c>
      <c r="I11" s="14">
        <f t="shared" si="2"/>
        <v>8.0267558528428093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7.9051383399209492</v>
      </c>
      <c r="F12" s="10">
        <v>37</v>
      </c>
      <c r="G12" s="14">
        <f t="shared" si="1"/>
        <v>9.1358024691358022</v>
      </c>
      <c r="H12" s="10">
        <v>35</v>
      </c>
      <c r="I12" s="14">
        <f t="shared" si="2"/>
        <v>11.705685618729097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4.5454545454545459</v>
      </c>
      <c r="F13" s="10">
        <v>19</v>
      </c>
      <c r="G13" s="14">
        <f t="shared" si="1"/>
        <v>4.6913580246913584</v>
      </c>
      <c r="H13" s="10">
        <v>9</v>
      </c>
      <c r="I13" s="14">
        <f t="shared" si="2"/>
        <v>3.0100334448160537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3.1620553359683794</v>
      </c>
      <c r="F14" s="10">
        <v>12</v>
      </c>
      <c r="G14" s="14">
        <f t="shared" si="1"/>
        <v>2.9629629629629632</v>
      </c>
      <c r="H14" s="10">
        <v>8</v>
      </c>
      <c r="I14" s="14">
        <f t="shared" si="2"/>
        <v>2.6755852842809364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1.7786561264822136</v>
      </c>
      <c r="F15" s="10">
        <v>8</v>
      </c>
      <c r="G15" s="14">
        <f t="shared" si="1"/>
        <v>1.9753086419753085</v>
      </c>
      <c r="H15" s="10">
        <v>7</v>
      </c>
      <c r="I15" s="14">
        <f t="shared" si="2"/>
        <v>2.3411371237458192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2.1739130434782608</v>
      </c>
      <c r="F16" s="10">
        <v>11</v>
      </c>
      <c r="G16" s="14">
        <f t="shared" si="1"/>
        <v>2.7160493827160495</v>
      </c>
      <c r="H16" s="10">
        <v>8</v>
      </c>
      <c r="I16" s="14">
        <f t="shared" si="2"/>
        <v>2.6755852842809364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5.7312252964426875</v>
      </c>
      <c r="F17" s="10">
        <v>27</v>
      </c>
      <c r="G17" s="14">
        <f t="shared" si="1"/>
        <v>6.666666666666667</v>
      </c>
      <c r="H17" s="10">
        <v>26</v>
      </c>
      <c r="I17" s="14">
        <f t="shared" si="2"/>
        <v>8.695652173913043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1.1857707509881421</v>
      </c>
      <c r="F18" s="10">
        <v>5</v>
      </c>
      <c r="G18" s="14">
        <f t="shared" si="1"/>
        <v>1.2345679012345678</v>
      </c>
      <c r="H18" s="10">
        <v>3</v>
      </c>
      <c r="I18" s="14">
        <f t="shared" si="2"/>
        <v>1.0033444816053512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1.383399209486166</v>
      </c>
      <c r="F19" s="10">
        <v>5</v>
      </c>
      <c r="G19" s="14">
        <f t="shared" si="1"/>
        <v>1.2345679012345678</v>
      </c>
      <c r="H19" s="10">
        <v>3</v>
      </c>
      <c r="I19" s="14">
        <f t="shared" si="2"/>
        <v>1.0033444816053512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1.383399209486166</v>
      </c>
      <c r="F20" s="10">
        <v>5</v>
      </c>
      <c r="G20" s="14">
        <f t="shared" si="1"/>
        <v>1.2345679012345678</v>
      </c>
      <c r="H20" s="10">
        <v>3</v>
      </c>
      <c r="I20" s="14">
        <f t="shared" si="2"/>
        <v>1.0033444816053512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1.5810276679841897</v>
      </c>
      <c r="F21" s="10">
        <v>5</v>
      </c>
      <c r="G21" s="14">
        <f t="shared" si="1"/>
        <v>1.2345679012345678</v>
      </c>
      <c r="H21" s="10">
        <v>3</v>
      </c>
      <c r="I21" s="14">
        <f t="shared" si="2"/>
        <v>1.0033444816053512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1.9762845849802373</v>
      </c>
      <c r="F22" s="10">
        <v>7</v>
      </c>
      <c r="G22" s="14">
        <f t="shared" si="1"/>
        <v>1.728395061728395</v>
      </c>
      <c r="H22" s="10">
        <v>6</v>
      </c>
      <c r="I22" s="14">
        <f t="shared" si="2"/>
        <v>2.0066889632107023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2.1739130434782608</v>
      </c>
      <c r="F23" s="10">
        <v>8</v>
      </c>
      <c r="G23" s="14">
        <f t="shared" si="1"/>
        <v>1.9753086419753085</v>
      </c>
      <c r="H23" s="10">
        <v>2</v>
      </c>
      <c r="I23" s="14">
        <f t="shared" si="2"/>
        <v>0.66889632107023411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1.9762845849802373</v>
      </c>
      <c r="F24" s="10">
        <v>7</v>
      </c>
      <c r="G24" s="14">
        <f t="shared" si="1"/>
        <v>1.728395061728395</v>
      </c>
      <c r="H24" s="10">
        <v>3</v>
      </c>
      <c r="I24" s="14">
        <f t="shared" si="2"/>
        <v>1.0033444816053512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1.9762845849802373</v>
      </c>
      <c r="F25" s="10">
        <v>8</v>
      </c>
      <c r="G25" s="14">
        <f t="shared" si="1"/>
        <v>1.9753086419753085</v>
      </c>
      <c r="H25" s="10">
        <v>4</v>
      </c>
      <c r="I25" s="14">
        <f t="shared" si="2"/>
        <v>1.3377926421404682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12</v>
      </c>
      <c r="E26" s="14">
        <f t="shared" si="0"/>
        <v>2.3715415019762842</v>
      </c>
      <c r="F26" s="10">
        <v>9</v>
      </c>
      <c r="G26" s="14">
        <f t="shared" si="1"/>
        <v>2.2222222222222223</v>
      </c>
      <c r="H26" s="10">
        <v>2</v>
      </c>
      <c r="I26" s="14">
        <f t="shared" si="2"/>
        <v>0.66889632107023411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2.1739130434782608</v>
      </c>
      <c r="F27" s="10">
        <v>7</v>
      </c>
      <c r="G27" s="14">
        <f t="shared" si="1"/>
        <v>1.728395061728395</v>
      </c>
      <c r="H27" s="10">
        <v>4</v>
      </c>
      <c r="I27" s="14">
        <f t="shared" si="2"/>
        <v>1.3377926421404682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2.1739130434782608</v>
      </c>
      <c r="F28" s="10">
        <v>6</v>
      </c>
      <c r="G28" s="14">
        <f t="shared" si="1"/>
        <v>1.4814814814814816</v>
      </c>
      <c r="H28" s="10">
        <v>2</v>
      </c>
      <c r="I28" s="14">
        <f t="shared" si="2"/>
        <v>0.66889632107023411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0.39525691699604742</v>
      </c>
      <c r="F29" s="10">
        <v>2</v>
      </c>
      <c r="G29" s="14">
        <f t="shared" si="1"/>
        <v>0.49382716049382713</v>
      </c>
      <c r="H29" s="10">
        <v>2</v>
      </c>
      <c r="I29" s="14">
        <f t="shared" si="2"/>
        <v>0.66889632107023411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7</v>
      </c>
      <c r="E30" s="14">
        <f t="shared" si="0"/>
        <v>1.383399209486166</v>
      </c>
      <c r="F30" s="10">
        <v>5</v>
      </c>
      <c r="G30" s="14">
        <f t="shared" si="1"/>
        <v>1.2345679012345678</v>
      </c>
      <c r="H30" s="10">
        <v>1</v>
      </c>
      <c r="I30" s="14">
        <f t="shared" si="2"/>
        <v>0.33444816053511706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1.9762845849802373</v>
      </c>
      <c r="F31" s="10">
        <v>7</v>
      </c>
      <c r="G31" s="14">
        <f t="shared" si="1"/>
        <v>1.728395061728395</v>
      </c>
      <c r="H31" s="10">
        <v>1</v>
      </c>
      <c r="I31" s="14">
        <f t="shared" si="2"/>
        <v>0.33444816053511706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3.5573122529644272</v>
      </c>
      <c r="F32" s="10">
        <v>4</v>
      </c>
      <c r="G32" s="14">
        <f t="shared" si="1"/>
        <v>0.98765432098765427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0.98814229249011865</v>
      </c>
      <c r="F33" s="10">
        <v>5</v>
      </c>
      <c r="G33" s="14">
        <f t="shared" si="1"/>
        <v>1.2345679012345678</v>
      </c>
      <c r="H33" s="10">
        <v>4</v>
      </c>
      <c r="I33" s="14">
        <f t="shared" si="2"/>
        <v>1.3377926421404682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12</v>
      </c>
      <c r="E34" s="14">
        <f t="shared" si="0"/>
        <v>2.3715415019762842</v>
      </c>
      <c r="F34" s="10">
        <v>7</v>
      </c>
      <c r="G34" s="14">
        <f t="shared" si="1"/>
        <v>1.728395061728395</v>
      </c>
      <c r="H34" s="10">
        <v>2</v>
      </c>
      <c r="I34" s="14">
        <f t="shared" si="2"/>
        <v>0.66889632107023411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0.79051383399209485</v>
      </c>
      <c r="F35" s="10">
        <v>3</v>
      </c>
      <c r="G35" s="14">
        <f t="shared" si="1"/>
        <v>0.74074074074074081</v>
      </c>
      <c r="H35" s="10">
        <v>3</v>
      </c>
      <c r="I35" s="14">
        <f t="shared" si="2"/>
        <v>1.0033444816053512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6.7193675889328066</v>
      </c>
      <c r="F36" s="10">
        <v>22</v>
      </c>
      <c r="G36" s="14">
        <f t="shared" si="1"/>
        <v>5.4320987654320989</v>
      </c>
      <c r="H36" s="10">
        <v>16</v>
      </c>
      <c r="I36" s="14">
        <f t="shared" si="2"/>
        <v>5.3511705685618729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0.98814229249011865</v>
      </c>
      <c r="F37" s="15">
        <v>5</v>
      </c>
      <c r="G37" s="14">
        <f t="shared" si="1"/>
        <v>1.2345679012345678</v>
      </c>
      <c r="H37" s="15">
        <v>5</v>
      </c>
      <c r="I37" s="14">
        <f t="shared" si="2"/>
        <v>1.6722408026755853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0.19762845849802371</v>
      </c>
      <c r="F38" s="15">
        <v>1</v>
      </c>
      <c r="G38" s="14">
        <f t="shared" si="1"/>
        <v>0.24691358024691357</v>
      </c>
      <c r="H38" s="15">
        <v>1</v>
      </c>
      <c r="I38" s="14">
        <f t="shared" si="2"/>
        <v>0.33444816053511706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506</v>
      </c>
      <c r="E39" s="17">
        <f t="shared" ref="E39:I39" si="3">SUM(E4:E38)</f>
        <v>100.00000000000001</v>
      </c>
      <c r="F39" s="16">
        <f t="shared" si="3"/>
        <v>405</v>
      </c>
      <c r="G39" s="17">
        <f t="shared" si="3"/>
        <v>100</v>
      </c>
      <c r="H39" s="16">
        <f>SUM(H4:H38)</f>
        <v>299</v>
      </c>
      <c r="I39" s="17">
        <f t="shared" si="3"/>
        <v>100.00000000000004</v>
      </c>
    </row>
    <row r="40" spans="1:10" x14ac:dyDescent="0.25">
      <c r="A40" s="27" t="s">
        <v>72</v>
      </c>
      <c r="B40" s="27"/>
      <c r="C40" s="27"/>
      <c r="D40" s="27"/>
      <c r="E40" s="27"/>
      <c r="F40" s="27"/>
      <c r="G40" s="27"/>
      <c r="H40" s="27"/>
      <c r="I40" s="27"/>
    </row>
    <row r="41" spans="1:10" ht="15.75" thickBot="1" x14ac:dyDescent="0.3">
      <c r="A41" s="28" t="s">
        <v>9</v>
      </c>
      <c r="B41" s="28"/>
      <c r="C41" s="28"/>
      <c r="D41" s="28"/>
      <c r="E41" s="28"/>
      <c r="F41" s="28"/>
      <c r="G41" s="28"/>
      <c r="H41" s="28"/>
      <c r="I41" s="28"/>
    </row>
    <row r="42" spans="1:10" ht="29.25" customHeight="1" thickBot="1" x14ac:dyDescent="0.3">
      <c r="A42" s="29" t="s">
        <v>90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320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</vt:lpstr>
      <vt:lpstr>FEV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2017-03-14T19:19:02Z</dcterms:modified>
</cp:coreProperties>
</file>