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2 TABELAS FEV\"/>
    </mc:Choice>
  </mc:AlternateContent>
  <bookViews>
    <workbookView xWindow="0" yWindow="45" windowWidth="19155" windowHeight="11820" activeTab="1"/>
  </bookViews>
  <sheets>
    <sheet name="JANEIRO" sheetId="57" r:id="rId1"/>
    <sheet name="FEVEREIRO" sheetId="58" r:id="rId2"/>
    <sheet name="Plan1" sheetId="22" r:id="rId3"/>
    <sheet name="Plan2" sheetId="2" r:id="rId4"/>
    <sheet name="Plan3" sheetId="3" r:id="rId5"/>
  </sheets>
  <calcPr calcId="162913"/>
</workbook>
</file>

<file path=xl/calcChain.xml><?xml version="1.0" encoding="utf-8"?>
<calcChain xmlns="http://schemas.openxmlformats.org/spreadsheetml/2006/main">
  <c r="D39" i="58" l="1"/>
  <c r="B46" i="58" l="1"/>
  <c r="B45" i="58"/>
  <c r="B44" i="58"/>
  <c r="B43" i="58"/>
  <c r="H39" i="58"/>
  <c r="I35" i="58" s="1"/>
  <c r="F39" i="58"/>
  <c r="G38" i="58" s="1"/>
  <c r="E37" i="58"/>
  <c r="G37" i="58"/>
  <c r="G31" i="58"/>
  <c r="G28" i="58"/>
  <c r="G18" i="58"/>
  <c r="G7" i="58"/>
  <c r="I6" i="58" l="1"/>
  <c r="I13" i="58"/>
  <c r="I18" i="58"/>
  <c r="I26" i="58"/>
  <c r="I37" i="58"/>
  <c r="I14" i="58"/>
  <c r="I21" i="58"/>
  <c r="I33" i="58"/>
  <c r="I38" i="58"/>
  <c r="I9" i="58"/>
  <c r="I17" i="58"/>
  <c r="I22" i="58"/>
  <c r="I29" i="58"/>
  <c r="I34" i="58"/>
  <c r="I5" i="58"/>
  <c r="I10" i="58"/>
  <c r="I25" i="58"/>
  <c r="I30" i="58"/>
  <c r="G4" i="58"/>
  <c r="G24" i="58"/>
  <c r="G29" i="58"/>
  <c r="G32" i="58"/>
  <c r="G10" i="58"/>
  <c r="G15" i="58"/>
  <c r="G21" i="58"/>
  <c r="G36" i="58"/>
  <c r="G5" i="58"/>
  <c r="G8" i="58"/>
  <c r="G12" i="58"/>
  <c r="G26" i="58"/>
  <c r="G13" i="58"/>
  <c r="G16" i="58"/>
  <c r="G20" i="58"/>
  <c r="G23" i="58"/>
  <c r="G34" i="58"/>
  <c r="G6" i="58"/>
  <c r="G9" i="58"/>
  <c r="G11" i="58"/>
  <c r="G14" i="58"/>
  <c r="G17" i="58"/>
  <c r="G19" i="58"/>
  <c r="G22" i="58"/>
  <c r="G25" i="58"/>
  <c r="G27" i="58"/>
  <c r="G30" i="58"/>
  <c r="G33" i="58"/>
  <c r="G35" i="58"/>
  <c r="C46" i="58"/>
  <c r="E7" i="58"/>
  <c r="E11" i="58"/>
  <c r="E15" i="58"/>
  <c r="E19" i="58"/>
  <c r="E23" i="58"/>
  <c r="E27" i="58"/>
  <c r="E31" i="58"/>
  <c r="E35" i="58"/>
  <c r="E4" i="58"/>
  <c r="E8" i="58"/>
  <c r="E12" i="58"/>
  <c r="E16" i="58"/>
  <c r="E20" i="58"/>
  <c r="E24" i="58"/>
  <c r="E28" i="58"/>
  <c r="E32" i="58"/>
  <c r="E36" i="58"/>
  <c r="I4" i="58"/>
  <c r="E6" i="58"/>
  <c r="I8" i="58"/>
  <c r="E10" i="58"/>
  <c r="I12" i="58"/>
  <c r="E14" i="58"/>
  <c r="I16" i="58"/>
  <c r="E18" i="58"/>
  <c r="I20" i="58"/>
  <c r="E22" i="58"/>
  <c r="I24" i="58"/>
  <c r="E26" i="58"/>
  <c r="I28" i="58"/>
  <c r="E30" i="58"/>
  <c r="I32" i="58"/>
  <c r="E34" i="58"/>
  <c r="I36" i="58"/>
  <c r="E38" i="58"/>
  <c r="E5" i="58"/>
  <c r="I7" i="58"/>
  <c r="E9" i="58"/>
  <c r="I11" i="58"/>
  <c r="E13" i="58"/>
  <c r="I15" i="58"/>
  <c r="E17" i="58"/>
  <c r="I19" i="58"/>
  <c r="E21" i="58"/>
  <c r="I23" i="58"/>
  <c r="E25" i="58"/>
  <c r="I27" i="58"/>
  <c r="E29" i="58"/>
  <c r="I31" i="58"/>
  <c r="E33" i="58"/>
  <c r="B46" i="57"/>
  <c r="B45" i="57"/>
  <c r="B44" i="57"/>
  <c r="B43" i="57"/>
  <c r="C46" i="57" s="1"/>
  <c r="H39" i="57"/>
  <c r="I35" i="57" s="1"/>
  <c r="F39" i="57"/>
  <c r="D39" i="57"/>
  <c r="E37" i="57" s="1"/>
  <c r="I38" i="57"/>
  <c r="G38" i="57"/>
  <c r="I37" i="57"/>
  <c r="G37" i="57"/>
  <c r="G36" i="57"/>
  <c r="G35" i="57"/>
  <c r="I34" i="57"/>
  <c r="G34" i="57"/>
  <c r="I33" i="57"/>
  <c r="G33" i="57"/>
  <c r="G32" i="57"/>
  <c r="G31" i="57"/>
  <c r="I30" i="57"/>
  <c r="G30" i="57"/>
  <c r="I29" i="57"/>
  <c r="G29" i="57"/>
  <c r="G28" i="57"/>
  <c r="G27" i="57"/>
  <c r="I26" i="57"/>
  <c r="G26" i="57"/>
  <c r="I25" i="57"/>
  <c r="G25" i="57"/>
  <c r="G24" i="57"/>
  <c r="G23" i="57"/>
  <c r="I22" i="57"/>
  <c r="G22" i="57"/>
  <c r="I21" i="57"/>
  <c r="G21" i="57"/>
  <c r="G20" i="57"/>
  <c r="G19" i="57"/>
  <c r="I18" i="57"/>
  <c r="G18" i="57"/>
  <c r="I17" i="57"/>
  <c r="G17" i="57"/>
  <c r="G16" i="57"/>
  <c r="G15" i="57"/>
  <c r="I14" i="57"/>
  <c r="G14" i="57"/>
  <c r="I13" i="57"/>
  <c r="G13" i="57"/>
  <c r="G12" i="57"/>
  <c r="G11" i="57"/>
  <c r="I10" i="57"/>
  <c r="G10" i="57"/>
  <c r="I9" i="57"/>
  <c r="G9" i="57"/>
  <c r="G8" i="57"/>
  <c r="G7" i="57"/>
  <c r="I6" i="57"/>
  <c r="G6" i="57"/>
  <c r="I5" i="57"/>
  <c r="G5" i="57"/>
  <c r="G39" i="57" s="1"/>
  <c r="G4" i="57"/>
  <c r="G39" i="58" l="1"/>
  <c r="E39" i="58"/>
  <c r="I39" i="58"/>
  <c r="E7" i="57"/>
  <c r="E11" i="57"/>
  <c r="E15" i="57"/>
  <c r="E19" i="57"/>
  <c r="E23" i="57"/>
  <c r="E27" i="57"/>
  <c r="E31" i="57"/>
  <c r="E35" i="57"/>
  <c r="E4" i="57"/>
  <c r="E8" i="57"/>
  <c r="E12" i="57"/>
  <c r="E16" i="57"/>
  <c r="E20" i="57"/>
  <c r="E24" i="57"/>
  <c r="E28" i="57"/>
  <c r="E32" i="57"/>
  <c r="E36" i="57"/>
  <c r="I4" i="57"/>
  <c r="E6" i="57"/>
  <c r="I8" i="57"/>
  <c r="E10" i="57"/>
  <c r="I12" i="57"/>
  <c r="E14" i="57"/>
  <c r="I16" i="57"/>
  <c r="E18" i="57"/>
  <c r="I20" i="57"/>
  <c r="E22" i="57"/>
  <c r="I24" i="57"/>
  <c r="E26" i="57"/>
  <c r="I28" i="57"/>
  <c r="E30" i="57"/>
  <c r="I32" i="57"/>
  <c r="E34" i="57"/>
  <c r="I36" i="57"/>
  <c r="E38" i="57"/>
  <c r="E5" i="57"/>
  <c r="I7" i="57"/>
  <c r="E9" i="57"/>
  <c r="I11" i="57"/>
  <c r="E13" i="57"/>
  <c r="I15" i="57"/>
  <c r="E17" i="57"/>
  <c r="I19" i="57"/>
  <c r="E21" i="57"/>
  <c r="I23" i="57"/>
  <c r="E25" i="57"/>
  <c r="I27" i="57"/>
  <c r="E29" i="57"/>
  <c r="I31" i="57"/>
  <c r="E33" i="57"/>
  <c r="E39" i="57" l="1"/>
  <c r="I39" i="57"/>
</calcChain>
</file>

<file path=xl/sharedStrings.xml><?xml version="1.0" encoding="utf-8"?>
<sst xmlns="http://schemas.openxmlformats.org/spreadsheetml/2006/main" count="254" uniqueCount="91">
  <si>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</si>
  <si>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</si>
  <si>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</si>
  <si>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</si>
  <si>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</si>
  <si>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</si>
  <si>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</si>
  <si>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</si>
  <si>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</si>
  <si>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</si>
  <si>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</si>
  <si>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</si>
  <si>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</si>
  <si>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</si>
  <si>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</si>
  <si>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</si>
  <si>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</si>
  <si>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</si>
  <si>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</si>
  <si>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</si>
  <si>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</si>
  <si>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</si>
  <si>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</si>
  <si>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</si>
  <si>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</si>
  <si>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</si>
  <si>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</si>
  <si>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</si>
  <si>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</si>
  <si>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</si>
  <si>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</si>
  <si>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</si>
  <si>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</si>
  <si>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</si>
  <si>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</si>
  <si>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</si>
  <si>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</si>
  <si>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</si>
  <si>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</si>
  <si>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</si>
  <si>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</si>
  <si>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</si>
  <si>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</si>
  <si>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</si>
  <si>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</si>
  <si>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</si>
  <si>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</si>
  <si>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</si>
  <si>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</si>
  <si>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</si>
  <si>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</si>
  <si>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</si>
  <si>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</si>
  <si>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</si>
  <si>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</si>
  <si>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</si>
  <si>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</si>
  <si>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</si>
  <si>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</si>
  <si>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</si>
  <si>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</si>
  <si>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</si>
  <si>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</si>
  <si>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</si>
  <si>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</si>
  <si>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</si>
  <si>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</si>
  <si>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</si>
  <si>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</si>
  <si>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</si>
  <si>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</si>
  <si>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</si>
  <si>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</si>
  <si>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</si>
  <si>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</si>
  <si>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</si>
  <si>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</si>
  <si>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</si>
  <si>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</si>
  <si>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</si>
  <si>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</si>
  <si>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GCLEC</t>
  </si>
  <si>
    <t>GCLRH</t>
  </si>
  <si>
    <t>GCWRWD</t>
  </si>
  <si>
    <t>GAVP</t>
  </si>
  <si>
    <t>VICE-PRESIDÊNCIA</t>
  </si>
  <si>
    <t>À DISPOSIÇÃO OUTROS ÓRGÃOS</t>
  </si>
  <si>
    <t>GCJNAA</t>
  </si>
  <si>
    <t>GABINETE DO CONSELHEIRO - JOSÉ NEI ALBERTON ASCARI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</si>
  <si>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483, TABELA 15), porque no total de 499 estão computados os 45 servidores de outros órgãos à disposição do TCE, menos 29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</si>
  <si>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502, TABELA 16) não coincide com o total de cargos lotados (= 483, TABELA 15), porque no total de 502 estão computados os 46 servidores de outros órgãos à disposição do TCE, menos 27 servidores efetivos que, concomitantemente, ocupam cargos comissionados.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</si>
</sst>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38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/ 2019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14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39</c:v>
                </c:pt>
                <c:pt idx="8">
                  <c:v>47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4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4B1-AB27-D9D44BA68E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JAN / 2019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A0-4A49-90F2-0C4B211E7620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A0-4A49-90F2-0C4B211E7620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A0-4A49-90F2-0C4B211E7620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311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A0-4A49-90F2-0C4B211E76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FEV / 2019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FEVEREIRO!$D$4:$D$38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30</c:v>
                </c:pt>
                <c:pt idx="6">
                  <c:v>4</c:v>
                </c:pt>
                <c:pt idx="7">
                  <c:v>38</c:v>
                </c:pt>
                <c:pt idx="8">
                  <c:v>46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4</c:v>
                </c:pt>
                <c:pt idx="19">
                  <c:v>11</c:v>
                </c:pt>
                <c:pt idx="20">
                  <c:v>12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28</c:v>
                </c:pt>
                <c:pt idx="3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F-4729-B410-260AFE991F7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FEV / 2019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AD5-4AA1-8792-5DE0438D63F5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AD5-4AA1-8792-5DE0438D63F5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AD5-4AA1-8792-5DE0438D63F5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FEVEREIRO!$A$43:$A$46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FEVEREIRO!$B$43:$B$46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309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D5-4AA1-8792-5DE0438D63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34637</xdr:colOff>
      <xdr:row>47</xdr:row>
      <xdr:rowOff>8660</xdr:rowOff>
    </xdr:from>
    <xdr:to>
      <xdr:col>2</xdr:col>
      <xdr:colOff>225136</xdr:colOff>
      <xdr:row>64</xdr:row>
      <xdr:rowOff>25978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277091</xdr:colOff>
      <xdr:row>47</xdr:row>
      <xdr:rowOff>25977</xdr:rowOff>
    </xdr:from>
    <xdr:to>
      <xdr:col>9</xdr:col>
      <xdr:colOff>744683</xdr:colOff>
      <xdr:row>64</xdr:row>
      <xdr:rowOff>43296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5" zoomScale="110" zoomScaleNormal="110" workbookViewId="0">
      <selection activeCell="M60" sqref="M6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2" t="s">
        <v>64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5.5" customHeight="1" thickBot="1" x14ac:dyDescent="0.3">
      <c r="A2" s="33" t="s">
        <v>0</v>
      </c>
      <c r="B2" s="35" t="s">
        <v>35</v>
      </c>
      <c r="C2" s="35"/>
      <c r="D2" s="35" t="s">
        <v>8</v>
      </c>
      <c r="E2" s="35"/>
      <c r="F2" s="35" t="s">
        <v>1</v>
      </c>
      <c r="G2" s="35"/>
      <c r="H2" s="36" t="s">
        <v>27</v>
      </c>
      <c r="I2" s="37"/>
      <c r="J2" s="8" t="s">
        <v>0</v>
      </c>
    </row>
    <row r="3" spans="1:10" ht="15.75" thickBot="1" x14ac:dyDescent="0.3">
      <c r="A3" s="34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14</v>
      </c>
      <c r="E5" s="14">
        <f t="shared" si="0"/>
        <v>2.8056112224448899</v>
      </c>
      <c r="F5" s="10">
        <v>2</v>
      </c>
      <c r="G5" s="14">
        <f t="shared" si="1"/>
        <v>2.5641025641025639</v>
      </c>
      <c r="H5" s="10">
        <v>10</v>
      </c>
      <c r="I5" s="14">
        <f t="shared" si="2"/>
        <v>3.2467532467532463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</v>
      </c>
      <c r="G6" s="14">
        <f t="shared" si="1"/>
        <v>1.2820512820512819</v>
      </c>
      <c r="H6" s="10">
        <v>11</v>
      </c>
      <c r="I6" s="14">
        <f t="shared" si="2"/>
        <v>3.5714285714285712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</v>
      </c>
      <c r="G7" s="14">
        <f t="shared" si="1"/>
        <v>1.2820512820512819</v>
      </c>
      <c r="H7" s="10">
        <v>18</v>
      </c>
      <c r="I7" s="14">
        <f t="shared" si="2"/>
        <v>5.8441558441558437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8.6172344689378768</v>
      </c>
      <c r="F8" s="10">
        <v>1</v>
      </c>
      <c r="G8" s="14">
        <f t="shared" si="1"/>
        <v>1.2820512820512819</v>
      </c>
      <c r="H8" s="10">
        <v>40</v>
      </c>
      <c r="I8" s="14">
        <f t="shared" si="2"/>
        <v>12.987012987012985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6.2124248496993983</v>
      </c>
      <c r="F9" s="10">
        <v>1</v>
      </c>
      <c r="G9" s="14">
        <f t="shared" si="1"/>
        <v>1.2820512820512819</v>
      </c>
      <c r="H9" s="10">
        <v>28</v>
      </c>
      <c r="I9" s="14">
        <f t="shared" si="2"/>
        <v>9.0909090909090917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0</v>
      </c>
      <c r="G10" s="14">
        <f t="shared" si="1"/>
        <v>0</v>
      </c>
      <c r="H10" s="10">
        <v>3</v>
      </c>
      <c r="I10" s="14">
        <f t="shared" si="2"/>
        <v>0.97402597402597402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7.8156312625250495</v>
      </c>
      <c r="F11" s="10">
        <v>3</v>
      </c>
      <c r="G11" s="14">
        <f t="shared" si="1"/>
        <v>3.8461538461538463</v>
      </c>
      <c r="H11" s="10">
        <v>35</v>
      </c>
      <c r="I11" s="14">
        <f t="shared" si="2"/>
        <v>11.363636363636363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47</v>
      </c>
      <c r="E12" s="14">
        <f t="shared" si="0"/>
        <v>9.4188376753507015</v>
      </c>
      <c r="F12" s="10">
        <v>1</v>
      </c>
      <c r="G12" s="14">
        <f t="shared" si="1"/>
        <v>1.2820512820512819</v>
      </c>
      <c r="H12" s="10">
        <v>44</v>
      </c>
      <c r="I12" s="14">
        <f t="shared" si="2"/>
        <v>14.285714285714285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4.6092184368737472</v>
      </c>
      <c r="F13" s="10">
        <v>8</v>
      </c>
      <c r="G13" s="14">
        <f t="shared" si="1"/>
        <v>10.256410256410255</v>
      </c>
      <c r="H13" s="10">
        <v>9</v>
      </c>
      <c r="I13" s="14">
        <f t="shared" si="2"/>
        <v>2.9220779220779218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4.0080160320641278</v>
      </c>
      <c r="F14" s="10">
        <v>3</v>
      </c>
      <c r="G14" s="14">
        <f t="shared" si="1"/>
        <v>3.8461538461538463</v>
      </c>
      <c r="H14" s="10">
        <v>14</v>
      </c>
      <c r="I14" s="14">
        <f t="shared" si="2"/>
        <v>4.5454545454545459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1.402805611222445</v>
      </c>
      <c r="F15" s="10">
        <v>0</v>
      </c>
      <c r="G15" s="14">
        <f t="shared" si="1"/>
        <v>0</v>
      </c>
      <c r="H15" s="10">
        <v>5</v>
      </c>
      <c r="I15" s="14">
        <f t="shared" si="2"/>
        <v>1.6233766233766231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1.6032064128256511</v>
      </c>
      <c r="F16" s="10">
        <v>0</v>
      </c>
      <c r="G16" s="14">
        <f t="shared" si="1"/>
        <v>0</v>
      </c>
      <c r="H16" s="10">
        <v>7</v>
      </c>
      <c r="I16" s="14">
        <f t="shared" si="2"/>
        <v>2.2727272727272729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11</v>
      </c>
      <c r="E17" s="14">
        <f t="shared" si="0"/>
        <v>2.2044088176352705</v>
      </c>
      <c r="F17" s="10">
        <v>1</v>
      </c>
      <c r="G17" s="14">
        <f t="shared" si="1"/>
        <v>1.2820512820512819</v>
      </c>
      <c r="H17" s="10">
        <v>6</v>
      </c>
      <c r="I17" s="14">
        <f t="shared" si="2"/>
        <v>1.948051948051948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2</v>
      </c>
      <c r="G18" s="14">
        <f t="shared" si="1"/>
        <v>2.5641025641025639</v>
      </c>
      <c r="H18" s="10">
        <v>3</v>
      </c>
      <c r="I18" s="14">
        <f t="shared" si="2"/>
        <v>0.97402597402597402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2</v>
      </c>
      <c r="G19" s="14">
        <f t="shared" si="1"/>
        <v>2.5641025641025639</v>
      </c>
      <c r="H19" s="10">
        <v>4</v>
      </c>
      <c r="I19" s="14">
        <f t="shared" si="2"/>
        <v>1.2987012987012987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2</v>
      </c>
      <c r="G20" s="14">
        <f t="shared" si="1"/>
        <v>2.5641025641025639</v>
      </c>
      <c r="H20" s="10">
        <v>3</v>
      </c>
      <c r="I20" s="14">
        <f t="shared" si="2"/>
        <v>0.97402597402597402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1.6032064128256511</v>
      </c>
      <c r="F21" s="10">
        <v>1</v>
      </c>
      <c r="G21" s="14">
        <f t="shared" si="1"/>
        <v>1.2820512820512819</v>
      </c>
      <c r="H21" s="10">
        <v>4</v>
      </c>
      <c r="I21" s="14">
        <f t="shared" si="2"/>
        <v>1.2987012987012987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2.2044088176352705</v>
      </c>
      <c r="F22" s="10">
        <v>2</v>
      </c>
      <c r="G22" s="14">
        <f t="shared" si="1"/>
        <v>2.5641025641025639</v>
      </c>
      <c r="H22" s="10">
        <v>7</v>
      </c>
      <c r="I22" s="14">
        <f t="shared" si="2"/>
        <v>2.2727272727272729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4</v>
      </c>
      <c r="G23" s="14">
        <f t="shared" si="1"/>
        <v>5.1282051282051277</v>
      </c>
      <c r="H23" s="10">
        <v>3</v>
      </c>
      <c r="I23" s="14">
        <f t="shared" si="2"/>
        <v>0.97402597402597402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5</v>
      </c>
      <c r="G24" s="14">
        <f t="shared" si="1"/>
        <v>6.4102564102564097</v>
      </c>
      <c r="H24" s="10">
        <v>3</v>
      </c>
      <c r="I24" s="14">
        <f t="shared" si="2"/>
        <v>0.97402597402597402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2.2044088176352705</v>
      </c>
      <c r="F25" s="10">
        <v>5</v>
      </c>
      <c r="G25" s="14">
        <f t="shared" si="1"/>
        <v>6.4102564102564097</v>
      </c>
      <c r="H25" s="10">
        <v>5</v>
      </c>
      <c r="I25" s="14">
        <f t="shared" si="2"/>
        <v>1.6233766233766231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3</v>
      </c>
      <c r="G26" s="14">
        <f t="shared" si="1"/>
        <v>3.8461538461538463</v>
      </c>
      <c r="H26" s="10">
        <v>1</v>
      </c>
      <c r="I26" s="14">
        <f t="shared" si="2"/>
        <v>0.32467532467532467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4</v>
      </c>
      <c r="G27" s="14">
        <f t="shared" si="1"/>
        <v>5.1282051282051277</v>
      </c>
      <c r="H27" s="10">
        <v>4</v>
      </c>
      <c r="I27" s="14">
        <f t="shared" si="2"/>
        <v>1.2987012987012987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4</v>
      </c>
      <c r="G28" s="14">
        <f t="shared" si="1"/>
        <v>5.1282051282051277</v>
      </c>
      <c r="H28" s="10">
        <v>2</v>
      </c>
      <c r="I28" s="14">
        <f t="shared" si="2"/>
        <v>0.64935064935064934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1</v>
      </c>
      <c r="G29" s="14">
        <f t="shared" si="1"/>
        <v>1.2820512820512819</v>
      </c>
      <c r="H29" s="10">
        <v>3</v>
      </c>
      <c r="I29" s="14">
        <f t="shared" si="2"/>
        <v>0.97402597402597402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4.2084168336673349</v>
      </c>
      <c r="F30" s="10">
        <v>8</v>
      </c>
      <c r="G30" s="14">
        <f t="shared" si="1"/>
        <v>10.256410256410255</v>
      </c>
      <c r="H30" s="10">
        <v>4</v>
      </c>
      <c r="I30" s="14">
        <f t="shared" si="2"/>
        <v>1.2987012987012987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3</v>
      </c>
      <c r="G31" s="14">
        <f t="shared" si="1"/>
        <v>3.8461538461538463</v>
      </c>
      <c r="H31" s="10">
        <v>2</v>
      </c>
      <c r="I31" s="14">
        <f t="shared" si="2"/>
        <v>0.64935064935064934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3.8461538461538463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0</v>
      </c>
      <c r="G33" s="14">
        <f t="shared" si="1"/>
        <v>0</v>
      </c>
      <c r="H33" s="10">
        <v>4</v>
      </c>
      <c r="I33" s="14">
        <f t="shared" si="2"/>
        <v>1.2987012987012987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3</v>
      </c>
      <c r="G34" s="14">
        <f t="shared" si="1"/>
        <v>3.8461538461538463</v>
      </c>
      <c r="H34" s="10">
        <v>2</v>
      </c>
      <c r="I34" s="14">
        <f t="shared" si="2"/>
        <v>0.64935064935064934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0</v>
      </c>
      <c r="G35" s="14">
        <f t="shared" si="1"/>
        <v>0</v>
      </c>
      <c r="H35" s="10">
        <v>3</v>
      </c>
      <c r="I35" s="14">
        <f t="shared" si="2"/>
        <v>0.97402597402597402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4</v>
      </c>
      <c r="G36" s="14">
        <f t="shared" si="1"/>
        <v>5.1282051282051277</v>
      </c>
      <c r="H36" s="10">
        <v>16</v>
      </c>
      <c r="I36" s="14">
        <f t="shared" si="2"/>
        <v>5.1948051948051948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4</v>
      </c>
      <c r="E37" s="14">
        <f t="shared" si="0"/>
        <v>0.80160320641282556</v>
      </c>
      <c r="F37" s="15">
        <v>0</v>
      </c>
      <c r="G37" s="14">
        <f t="shared" si="1"/>
        <v>0</v>
      </c>
      <c r="H37" s="15">
        <v>4</v>
      </c>
      <c r="I37" s="14">
        <f t="shared" si="2"/>
        <v>1.2987012987012987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0</v>
      </c>
      <c r="G38" s="14">
        <f t="shared" si="1"/>
        <v>0</v>
      </c>
      <c r="H38" s="15">
        <v>1</v>
      </c>
      <c r="I38" s="14">
        <f t="shared" si="2"/>
        <v>0.32467532467532467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78</v>
      </c>
      <c r="G39" s="17">
        <f t="shared" si="3"/>
        <v>99.999999999999957</v>
      </c>
      <c r="H39" s="16">
        <f>SUM(H4:H38)</f>
        <v>308</v>
      </c>
      <c r="I39" s="17">
        <f t="shared" si="3"/>
        <v>100.00000000000007</v>
      </c>
    </row>
    <row r="40" spans="1:10" x14ac:dyDescent="0.25">
      <c r="A40" s="27" t="s">
        <v>72</v>
      </c>
      <c r="B40" s="27"/>
      <c r="C40" s="27"/>
      <c r="D40" s="27"/>
      <c r="E40" s="27"/>
      <c r="F40" s="27"/>
      <c r="G40" s="27"/>
      <c r="H40" s="27"/>
      <c r="I40" s="27"/>
    </row>
    <row r="41" spans="1:10" ht="15.75" thickBot="1" x14ac:dyDescent="0.3">
      <c r="A41" s="28" t="s">
        <v>9</v>
      </c>
      <c r="B41" s="28"/>
      <c r="C41" s="28"/>
      <c r="D41" s="28"/>
      <c r="E41" s="28"/>
      <c r="F41" s="28"/>
      <c r="G41" s="28"/>
      <c r="H41" s="28"/>
      <c r="I41" s="28"/>
    </row>
    <row r="42" spans="1:10" ht="33" customHeight="1" thickBot="1" x14ac:dyDescent="0.3">
      <c r="A42" s="29" t="s">
        <v>89</v>
      </c>
      <c r="B42" s="30"/>
      <c r="C42" s="30"/>
      <c r="D42" s="30"/>
      <c r="E42" s="30"/>
      <c r="F42" s="30"/>
      <c r="G42" s="30"/>
      <c r="H42" s="30"/>
      <c r="I42" s="30"/>
      <c r="J42" s="31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4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5" zoomScale="110" zoomScaleNormal="110" workbookViewId="0">
      <selection activeCell="K46" sqref="K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2" t="s">
        <v>64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5.5" customHeight="1" thickBot="1" x14ac:dyDescent="0.3">
      <c r="A2" s="33" t="s">
        <v>0</v>
      </c>
      <c r="B2" s="35" t="s">
        <v>35</v>
      </c>
      <c r="C2" s="35"/>
      <c r="D2" s="35" t="s">
        <v>8</v>
      </c>
      <c r="E2" s="35"/>
      <c r="F2" s="35" t="s">
        <v>1</v>
      </c>
      <c r="G2" s="35"/>
      <c r="H2" s="36" t="s">
        <v>27</v>
      </c>
      <c r="I2" s="37"/>
      <c r="J2" s="8" t="s">
        <v>0</v>
      </c>
    </row>
    <row r="3" spans="1:10" ht="15.75" thickBot="1" x14ac:dyDescent="0.3">
      <c r="A3" s="34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ht="14.1" customHeight="1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ht="14.1" customHeight="1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2.3904382470119523</v>
      </c>
      <c r="F5" s="10">
        <v>2</v>
      </c>
      <c r="G5" s="14">
        <f t="shared" si="1"/>
        <v>2.5974025974025974</v>
      </c>
      <c r="H5" s="10">
        <v>9</v>
      </c>
      <c r="I5" s="14">
        <f t="shared" si="2"/>
        <v>2.9315960912052117</v>
      </c>
      <c r="J5" s="5" t="s">
        <v>11</v>
      </c>
    </row>
    <row r="6" spans="1:10" ht="14.1" customHeight="1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5.9760956175298805</v>
      </c>
      <c r="F6" s="10">
        <v>1</v>
      </c>
      <c r="G6" s="14">
        <f t="shared" si="1"/>
        <v>1.2987012987012987</v>
      </c>
      <c r="H6" s="10">
        <v>11</v>
      </c>
      <c r="I6" s="14">
        <f t="shared" si="2"/>
        <v>3.5830618892508146</v>
      </c>
      <c r="J6" s="5" t="s">
        <v>12</v>
      </c>
    </row>
    <row r="7" spans="1:10" ht="14.1" customHeight="1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3.7848605577689245</v>
      </c>
      <c r="F7" s="10">
        <v>1</v>
      </c>
      <c r="G7" s="14">
        <f t="shared" si="1"/>
        <v>1.2987012987012987</v>
      </c>
      <c r="H7" s="10">
        <v>18</v>
      </c>
      <c r="I7" s="14">
        <f t="shared" si="2"/>
        <v>5.8631921824104234</v>
      </c>
      <c r="J7" s="5" t="s">
        <v>13</v>
      </c>
    </row>
    <row r="8" spans="1:10" ht="14.1" customHeight="1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8.5657370517928282</v>
      </c>
      <c r="F8" s="10">
        <v>1</v>
      </c>
      <c r="G8" s="14">
        <f t="shared" si="1"/>
        <v>1.2987012987012987</v>
      </c>
      <c r="H8" s="10">
        <v>40</v>
      </c>
      <c r="I8" s="14">
        <f t="shared" si="2"/>
        <v>13.029315960912053</v>
      </c>
      <c r="J8" s="5" t="s">
        <v>14</v>
      </c>
    </row>
    <row r="9" spans="1:10" ht="14.1" customHeight="1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5.9760956175298805</v>
      </c>
      <c r="F9" s="10">
        <v>1</v>
      </c>
      <c r="G9" s="14">
        <f t="shared" si="1"/>
        <v>1.2987012987012987</v>
      </c>
      <c r="H9" s="10">
        <v>27</v>
      </c>
      <c r="I9" s="14">
        <f t="shared" si="2"/>
        <v>8.7947882736156355</v>
      </c>
      <c r="J9" s="5" t="s">
        <v>15</v>
      </c>
    </row>
    <row r="10" spans="1:10" ht="14.1" customHeight="1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0.79681274900398402</v>
      </c>
      <c r="F10" s="10">
        <v>0</v>
      </c>
      <c r="G10" s="14">
        <f t="shared" si="1"/>
        <v>0</v>
      </c>
      <c r="H10" s="10">
        <v>3</v>
      </c>
      <c r="I10" s="14">
        <f t="shared" si="2"/>
        <v>0.97719869706840379</v>
      </c>
      <c r="J10" s="5" t="s">
        <v>33</v>
      </c>
    </row>
    <row r="11" spans="1:10" ht="14.1" customHeight="1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7.569721115537849</v>
      </c>
      <c r="F11" s="10">
        <v>3</v>
      </c>
      <c r="G11" s="14">
        <f t="shared" si="1"/>
        <v>3.8961038961038961</v>
      </c>
      <c r="H11" s="10">
        <v>34</v>
      </c>
      <c r="I11" s="14">
        <f t="shared" si="2"/>
        <v>11.074918566775244</v>
      </c>
      <c r="J11" s="5" t="s">
        <v>16</v>
      </c>
    </row>
    <row r="12" spans="1:10" ht="14.1" customHeight="1" x14ac:dyDescent="0.25">
      <c r="A12" s="2" t="s">
        <v>54</v>
      </c>
      <c r="B12" s="11" t="s">
        <v>38</v>
      </c>
      <c r="C12" s="11"/>
      <c r="D12" s="10">
        <v>46</v>
      </c>
      <c r="E12" s="14">
        <f t="shared" si="0"/>
        <v>9.1633466135458175</v>
      </c>
      <c r="F12" s="10">
        <v>1</v>
      </c>
      <c r="G12" s="14">
        <f t="shared" si="1"/>
        <v>1.2987012987012987</v>
      </c>
      <c r="H12" s="10">
        <v>43</v>
      </c>
      <c r="I12" s="14">
        <f t="shared" si="2"/>
        <v>14.006514657980457</v>
      </c>
      <c r="J12" s="5" t="s">
        <v>17</v>
      </c>
    </row>
    <row r="13" spans="1:10" ht="14.1" customHeight="1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4.5816733067729087</v>
      </c>
      <c r="F13" s="10">
        <v>8</v>
      </c>
      <c r="G13" s="14">
        <f t="shared" si="1"/>
        <v>10.38961038961039</v>
      </c>
      <c r="H13" s="10">
        <v>9</v>
      </c>
      <c r="I13" s="14">
        <f t="shared" si="2"/>
        <v>2.9315960912052117</v>
      </c>
      <c r="J13" s="5" t="s">
        <v>34</v>
      </c>
    </row>
    <row r="14" spans="1:10" ht="14.1" customHeight="1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3.9840637450199203</v>
      </c>
      <c r="F14" s="10">
        <v>3</v>
      </c>
      <c r="G14" s="14">
        <f t="shared" si="1"/>
        <v>3.8961038961038961</v>
      </c>
      <c r="H14" s="10">
        <v>13</v>
      </c>
      <c r="I14" s="14">
        <f t="shared" si="2"/>
        <v>4.234527687296417</v>
      </c>
      <c r="J14" s="5" t="s">
        <v>18</v>
      </c>
    </row>
    <row r="15" spans="1:10" ht="14.1" customHeight="1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1.394422310756972</v>
      </c>
      <c r="F15" s="10">
        <v>0</v>
      </c>
      <c r="G15" s="14">
        <f t="shared" si="1"/>
        <v>0</v>
      </c>
      <c r="H15" s="10">
        <v>5</v>
      </c>
      <c r="I15" s="14">
        <f t="shared" si="2"/>
        <v>1.6286644951140066</v>
      </c>
      <c r="J15" s="5" t="s">
        <v>19</v>
      </c>
    </row>
    <row r="16" spans="1:10" ht="14.1" customHeight="1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1.7928286852589643</v>
      </c>
      <c r="F16" s="10">
        <v>0</v>
      </c>
      <c r="G16" s="14">
        <f t="shared" si="1"/>
        <v>0</v>
      </c>
      <c r="H16" s="10">
        <v>7</v>
      </c>
      <c r="I16" s="14">
        <f t="shared" si="2"/>
        <v>2.2801302931596092</v>
      </c>
      <c r="J16" s="5" t="s">
        <v>39</v>
      </c>
    </row>
    <row r="17" spans="1:10" ht="14.1" customHeight="1" x14ac:dyDescent="0.25">
      <c r="A17" s="2" t="s">
        <v>57</v>
      </c>
      <c r="B17" s="11" t="s">
        <v>38</v>
      </c>
      <c r="C17" s="11"/>
      <c r="D17" s="10">
        <v>12</v>
      </c>
      <c r="E17" s="14">
        <f t="shared" si="0"/>
        <v>2.3904382470119523</v>
      </c>
      <c r="F17" s="10">
        <v>1</v>
      </c>
      <c r="G17" s="14">
        <f t="shared" si="1"/>
        <v>1.2987012987012987</v>
      </c>
      <c r="H17" s="10">
        <v>8</v>
      </c>
      <c r="I17" s="14">
        <f t="shared" si="2"/>
        <v>2.6058631921824107</v>
      </c>
      <c r="J17" s="5" t="s">
        <v>20</v>
      </c>
    </row>
    <row r="18" spans="1:10" ht="14.1" customHeight="1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1.593625498007968</v>
      </c>
      <c r="F18" s="10">
        <v>2</v>
      </c>
      <c r="G18" s="14">
        <f t="shared" si="1"/>
        <v>2.5974025974025974</v>
      </c>
      <c r="H18" s="10">
        <v>4</v>
      </c>
      <c r="I18" s="14">
        <f t="shared" si="2"/>
        <v>1.3029315960912053</v>
      </c>
      <c r="J18" s="5" t="s">
        <v>21</v>
      </c>
    </row>
    <row r="19" spans="1:10" ht="14.1" customHeight="1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2</v>
      </c>
      <c r="G19" s="14">
        <f t="shared" si="1"/>
        <v>2.5974025974025974</v>
      </c>
      <c r="H19" s="10">
        <v>4</v>
      </c>
      <c r="I19" s="14">
        <f t="shared" si="2"/>
        <v>1.3029315960912053</v>
      </c>
      <c r="J19" s="5" t="s">
        <v>67</v>
      </c>
    </row>
    <row r="20" spans="1:10" ht="14.1" customHeight="1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1.394422310756972</v>
      </c>
      <c r="F20" s="10">
        <v>2</v>
      </c>
      <c r="G20" s="14">
        <f t="shared" si="1"/>
        <v>2.5974025974025974</v>
      </c>
      <c r="H20" s="10">
        <v>3</v>
      </c>
      <c r="I20" s="14">
        <f t="shared" si="2"/>
        <v>0.97719869706840379</v>
      </c>
      <c r="J20" s="5" t="s">
        <v>69</v>
      </c>
    </row>
    <row r="21" spans="1:10" ht="14.1" customHeight="1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1.593625498007968</v>
      </c>
      <c r="F21" s="10">
        <v>1</v>
      </c>
      <c r="G21" s="14">
        <f t="shared" si="1"/>
        <v>1.2987012987012987</v>
      </c>
      <c r="H21" s="10">
        <v>4</v>
      </c>
      <c r="I21" s="14">
        <f t="shared" si="2"/>
        <v>1.3029315960912053</v>
      </c>
      <c r="J21" s="5" t="s">
        <v>71</v>
      </c>
    </row>
    <row r="22" spans="1:10" ht="14.1" customHeight="1" x14ac:dyDescent="0.25">
      <c r="A22" s="2" t="s">
        <v>73</v>
      </c>
      <c r="B22" s="11" t="s">
        <v>38</v>
      </c>
      <c r="C22" s="11"/>
      <c r="D22" s="10">
        <v>4</v>
      </c>
      <c r="E22" s="14">
        <f t="shared" si="0"/>
        <v>0.79681274900398402</v>
      </c>
      <c r="F22" s="10">
        <v>2</v>
      </c>
      <c r="G22" s="14">
        <f t="shared" si="1"/>
        <v>2.5974025974025974</v>
      </c>
      <c r="H22" s="10">
        <v>1</v>
      </c>
      <c r="I22" s="14">
        <f t="shared" si="2"/>
        <v>0.32573289902280134</v>
      </c>
      <c r="J22" s="5" t="s">
        <v>65</v>
      </c>
    </row>
    <row r="23" spans="1:10" ht="14.1" customHeight="1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4</v>
      </c>
      <c r="G23" s="14">
        <f t="shared" si="1"/>
        <v>5.1948051948051948</v>
      </c>
      <c r="H23" s="10">
        <v>3</v>
      </c>
      <c r="I23" s="14">
        <f t="shared" si="2"/>
        <v>0.97719869706840379</v>
      </c>
      <c r="J23" s="5" t="s">
        <v>79</v>
      </c>
    </row>
    <row r="24" spans="1:10" ht="14.1" customHeight="1" x14ac:dyDescent="0.25">
      <c r="A24" s="2" t="s">
        <v>75</v>
      </c>
      <c r="B24" s="11" t="s">
        <v>38</v>
      </c>
      <c r="C24" s="11"/>
      <c r="D24" s="10">
        <v>12</v>
      </c>
      <c r="E24" s="14">
        <f t="shared" si="0"/>
        <v>2.3904382470119523</v>
      </c>
      <c r="F24" s="10">
        <v>6</v>
      </c>
      <c r="G24" s="14">
        <f t="shared" si="1"/>
        <v>7.7922077922077921</v>
      </c>
      <c r="H24" s="10">
        <v>3</v>
      </c>
      <c r="I24" s="14">
        <f t="shared" si="2"/>
        <v>0.97719869706840379</v>
      </c>
      <c r="J24" s="5" t="s">
        <v>80</v>
      </c>
    </row>
    <row r="25" spans="1:10" ht="14.1" customHeight="1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1.9920318725099602</v>
      </c>
      <c r="F25" s="10">
        <v>5</v>
      </c>
      <c r="G25" s="14">
        <f t="shared" si="1"/>
        <v>6.4935064935064926</v>
      </c>
      <c r="H25" s="10">
        <v>5</v>
      </c>
      <c r="I25" s="14">
        <f t="shared" si="2"/>
        <v>1.6286644951140066</v>
      </c>
      <c r="J25" s="5" t="s">
        <v>87</v>
      </c>
    </row>
    <row r="26" spans="1:10" ht="14.1" customHeight="1" x14ac:dyDescent="0.25">
      <c r="A26" s="2" t="s">
        <v>76</v>
      </c>
      <c r="B26" s="11" t="s">
        <v>38</v>
      </c>
      <c r="C26" s="11"/>
      <c r="D26" s="10">
        <v>12</v>
      </c>
      <c r="E26" s="14">
        <f t="shared" si="0"/>
        <v>2.3904382470119523</v>
      </c>
      <c r="F26" s="10">
        <v>7</v>
      </c>
      <c r="G26" s="14">
        <f t="shared" si="1"/>
        <v>9.0909090909090917</v>
      </c>
      <c r="H26" s="10">
        <v>3</v>
      </c>
      <c r="I26" s="14">
        <f t="shared" si="2"/>
        <v>0.97719869706840379</v>
      </c>
      <c r="J26" s="5" t="s">
        <v>81</v>
      </c>
    </row>
    <row r="27" spans="1:10" ht="14.1" customHeight="1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2.1912350597609564</v>
      </c>
      <c r="F27" s="10">
        <v>3</v>
      </c>
      <c r="G27" s="14">
        <f t="shared" si="1"/>
        <v>3.8961038961038961</v>
      </c>
      <c r="H27" s="10">
        <v>4</v>
      </c>
      <c r="I27" s="14">
        <f t="shared" si="2"/>
        <v>1.3029315960912053</v>
      </c>
      <c r="J27" s="5" t="s">
        <v>82</v>
      </c>
    </row>
    <row r="28" spans="1:10" ht="14.1" customHeight="1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1.9920318725099602</v>
      </c>
      <c r="F28" s="10">
        <v>4</v>
      </c>
      <c r="G28" s="14">
        <f t="shared" si="1"/>
        <v>5.1948051948051948</v>
      </c>
      <c r="H28" s="10">
        <v>2</v>
      </c>
      <c r="I28" s="14">
        <f t="shared" si="2"/>
        <v>0.65146579804560267</v>
      </c>
      <c r="J28" s="5" t="s">
        <v>83</v>
      </c>
    </row>
    <row r="29" spans="1:10" ht="14.1" customHeight="1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0.59760956175298807</v>
      </c>
      <c r="F29" s="10">
        <v>1</v>
      </c>
      <c r="G29" s="14">
        <f t="shared" si="1"/>
        <v>1.2987012987012987</v>
      </c>
      <c r="H29" s="10">
        <v>3</v>
      </c>
      <c r="I29" s="14">
        <f t="shared" si="2"/>
        <v>0.97719869706840379</v>
      </c>
      <c r="J29" s="5" t="s">
        <v>22</v>
      </c>
    </row>
    <row r="30" spans="1:10" ht="14.1" customHeight="1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4.1832669322709162</v>
      </c>
      <c r="F30" s="10">
        <v>3</v>
      </c>
      <c r="G30" s="14">
        <f t="shared" si="1"/>
        <v>3.8961038961038961</v>
      </c>
      <c r="H30" s="10">
        <v>7</v>
      </c>
      <c r="I30" s="14">
        <f t="shared" si="2"/>
        <v>2.2801302931596092</v>
      </c>
      <c r="J30" s="5" t="s">
        <v>23</v>
      </c>
    </row>
    <row r="31" spans="1:10" ht="14.1" customHeight="1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1.9920318725099602</v>
      </c>
      <c r="F31" s="10">
        <v>3</v>
      </c>
      <c r="G31" s="14">
        <f t="shared" si="1"/>
        <v>3.8961038961038961</v>
      </c>
      <c r="H31" s="10">
        <v>1</v>
      </c>
      <c r="I31" s="14">
        <f t="shared" si="2"/>
        <v>0.32573289902280134</v>
      </c>
      <c r="J31" s="5" t="s">
        <v>28</v>
      </c>
    </row>
    <row r="32" spans="1:10" ht="14.1" customHeight="1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3.7848605577689245</v>
      </c>
      <c r="F32" s="10">
        <v>3</v>
      </c>
      <c r="G32" s="14">
        <f t="shared" si="1"/>
        <v>3.8961038961038961</v>
      </c>
      <c r="H32" s="10">
        <v>0</v>
      </c>
      <c r="I32" s="14">
        <f t="shared" si="2"/>
        <v>0</v>
      </c>
      <c r="J32" s="5" t="s">
        <v>30</v>
      </c>
    </row>
    <row r="33" spans="1:10" ht="14.1" customHeight="1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0</v>
      </c>
      <c r="G33" s="14">
        <f t="shared" si="1"/>
        <v>0</v>
      </c>
      <c r="H33" s="10">
        <v>4</v>
      </c>
      <c r="I33" s="14">
        <f t="shared" si="2"/>
        <v>1.3029315960912053</v>
      </c>
      <c r="J33" s="5" t="s">
        <v>31</v>
      </c>
    </row>
    <row r="34" spans="1:10" ht="14.1" customHeight="1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2.1912350597609564</v>
      </c>
      <c r="F34" s="10">
        <v>3</v>
      </c>
      <c r="G34" s="14">
        <f t="shared" si="1"/>
        <v>3.8961038961038961</v>
      </c>
      <c r="H34" s="10">
        <v>3</v>
      </c>
      <c r="I34" s="14">
        <f t="shared" si="2"/>
        <v>0.97719869706840379</v>
      </c>
      <c r="J34" s="5" t="s">
        <v>29</v>
      </c>
    </row>
    <row r="35" spans="1:10" ht="14.1" customHeight="1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0.79681274900398402</v>
      </c>
      <c r="F35" s="10">
        <v>0</v>
      </c>
      <c r="G35" s="14">
        <f t="shared" si="1"/>
        <v>0</v>
      </c>
      <c r="H35" s="10">
        <v>3</v>
      </c>
      <c r="I35" s="14">
        <f t="shared" si="2"/>
        <v>0.97719869706840379</v>
      </c>
      <c r="J35" s="5" t="s">
        <v>32</v>
      </c>
    </row>
    <row r="36" spans="1:10" ht="14.1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5.5776892430278879</v>
      </c>
      <c r="F36" s="10">
        <v>4</v>
      </c>
      <c r="G36" s="14">
        <f t="shared" si="1"/>
        <v>5.1948051948051948</v>
      </c>
      <c r="H36" s="10">
        <v>16</v>
      </c>
      <c r="I36" s="14">
        <f t="shared" si="2"/>
        <v>5.2117263843648214</v>
      </c>
      <c r="J36" s="5" t="s">
        <v>24</v>
      </c>
    </row>
    <row r="37" spans="1:10" ht="14.1" customHeight="1" x14ac:dyDescent="0.25">
      <c r="A37" s="23" t="s">
        <v>6</v>
      </c>
      <c r="B37" s="12"/>
      <c r="C37" s="12"/>
      <c r="D37" s="15">
        <v>7</v>
      </c>
      <c r="E37" s="14">
        <f t="shared" si="0"/>
        <v>1.394422310756972</v>
      </c>
      <c r="F37" s="15">
        <v>0</v>
      </c>
      <c r="G37" s="14">
        <f t="shared" si="1"/>
        <v>0</v>
      </c>
      <c r="H37" s="15">
        <v>7</v>
      </c>
      <c r="I37" s="14">
        <f t="shared" si="2"/>
        <v>2.2801302931596092</v>
      </c>
      <c r="J37" s="24" t="s">
        <v>25</v>
      </c>
    </row>
    <row r="38" spans="1:10" ht="14.1" customHeight="1" thickBot="1" x14ac:dyDescent="0.3">
      <c r="A38" s="3" t="s">
        <v>85</v>
      </c>
      <c r="B38" s="12"/>
      <c r="C38" s="11" t="s">
        <v>38</v>
      </c>
      <c r="D38" s="15"/>
      <c r="E38" s="14">
        <f t="shared" si="0"/>
        <v>0</v>
      </c>
      <c r="F38" s="15">
        <v>0</v>
      </c>
      <c r="G38" s="14">
        <f t="shared" si="1"/>
        <v>0</v>
      </c>
      <c r="H38" s="15">
        <v>0</v>
      </c>
      <c r="I38" s="14">
        <f t="shared" si="2"/>
        <v>0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99.999999999999986</v>
      </c>
      <c r="F39" s="16">
        <f>SUM(F4:F38)</f>
        <v>77</v>
      </c>
      <c r="G39" s="17">
        <f t="shared" si="3"/>
        <v>100</v>
      </c>
      <c r="H39" s="16">
        <f>SUM(H4:H38)</f>
        <v>307</v>
      </c>
      <c r="I39" s="17">
        <f t="shared" si="3"/>
        <v>99.999999999999986</v>
      </c>
    </row>
    <row r="40" spans="1:10" x14ac:dyDescent="0.25">
      <c r="A40" s="27" t="s">
        <v>72</v>
      </c>
      <c r="B40" s="27"/>
      <c r="C40" s="27"/>
      <c r="D40" s="27"/>
      <c r="E40" s="27"/>
      <c r="F40" s="27"/>
      <c r="G40" s="27"/>
      <c r="H40" s="27"/>
      <c r="I40" s="27"/>
    </row>
    <row r="41" spans="1:10" ht="15.75" thickBot="1" x14ac:dyDescent="0.3">
      <c r="A41" s="28" t="s">
        <v>9</v>
      </c>
      <c r="B41" s="28"/>
      <c r="C41" s="28"/>
      <c r="D41" s="28"/>
      <c r="E41" s="28"/>
      <c r="F41" s="28"/>
      <c r="G41" s="28"/>
      <c r="H41" s="28"/>
      <c r="I41" s="28"/>
    </row>
    <row r="42" spans="1:10" ht="33" customHeight="1" thickBot="1" x14ac:dyDescent="0.3">
      <c r="A42" s="29" t="s">
        <v>90</v>
      </c>
      <c r="B42" s="30"/>
      <c r="C42" s="30"/>
      <c r="D42" s="30"/>
      <c r="E42" s="30"/>
      <c r="F42" s="30"/>
      <c r="G42" s="30"/>
      <c r="H42" s="30"/>
      <c r="I42" s="30"/>
      <c r="J42" s="31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309</v>
      </c>
      <c r="C45" s="18"/>
    </row>
    <row r="46" spans="1:10" x14ac:dyDescent="0.25">
      <c r="A46" s="19" t="s">
        <v>86</v>
      </c>
      <c r="B46">
        <f>D37</f>
        <v>7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JANEIRO</vt:lpstr>
      <vt:lpstr>FEVEREIRO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2019-03-15T20:24:41Z</cp:lastPrinted>
  <dcterms:created xsi:type="dcterms:W3CDTF">2013-04-15T20:33:19Z</dcterms:created>
  <dcterms:modified xsi:type="dcterms:W3CDTF">2019-03-19T17:47:08Z</dcterms:modified>
</cp:coreProperties>
</file>