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6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  <sheet name="JULHO" sheetId="41" r:id="rId7"/>
  </sheets>
  <calcPr calcId="125725"/>
</workbook>
</file>

<file path=xl/calcChain.xml><?xml version="1.0" encoding="utf-8"?>
<calcChain xmlns="http://schemas.openxmlformats.org/spreadsheetml/2006/main">
  <c r="B31" i="41"/>
  <c r="AD26"/>
  <c r="B36" s="1"/>
  <c r="AC26"/>
  <c r="B33" s="1"/>
  <c r="AB26"/>
  <c r="AA26"/>
  <c r="Z26"/>
  <c r="B35" s="1"/>
  <c r="Y26"/>
  <c r="X26"/>
  <c r="B32" s="1"/>
  <c r="W26"/>
  <c r="B34" s="1"/>
  <c r="V26"/>
  <c r="U26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26" s="1"/>
  <c r="AD26" i="40"/>
  <c r="B36" s="1"/>
  <c r="AC26"/>
  <c r="AB26"/>
  <c r="B33" s="1"/>
  <c r="AA26"/>
  <c r="Z26"/>
  <c r="B35" s="1"/>
  <c r="Y26"/>
  <c r="X26"/>
  <c r="B32" s="1"/>
  <c r="W26"/>
  <c r="B34" s="1"/>
  <c r="V26"/>
  <c r="B31" s="1"/>
  <c r="U26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B37" s="1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26" s="1"/>
  <c r="AC26" i="39"/>
  <c r="B36" s="1"/>
  <c r="AB26"/>
  <c r="AA26"/>
  <c r="Z26"/>
  <c r="Y26"/>
  <c r="X26"/>
  <c r="W26"/>
  <c r="V26"/>
  <c r="B34" s="1"/>
  <c r="U26"/>
  <c r="B31" s="1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D25" i="38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6"/>
  <c r="B36" s="1"/>
  <c r="AB26"/>
  <c r="AA26"/>
  <c r="Z26"/>
  <c r="Y26"/>
  <c r="B35" s="1"/>
  <c r="X26"/>
  <c r="W26"/>
  <c r="B32" s="1"/>
  <c r="V26"/>
  <c r="B34" s="1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C26" i="37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6" i="36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6" s="1"/>
  <c r="AC26" i="35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B37" i="41" l="1"/>
  <c r="B30" i="39"/>
  <c r="B33"/>
  <c r="B32"/>
  <c r="B35"/>
  <c r="AD26"/>
  <c r="B29"/>
  <c r="B28"/>
  <c r="B30" i="38"/>
  <c r="AD26"/>
  <c r="B28"/>
  <c r="B33"/>
  <c r="B28" i="37"/>
  <c r="B37" s="1"/>
  <c r="AD26"/>
  <c r="B37" i="36"/>
  <c r="B30" i="35"/>
  <c r="B37" s="1"/>
  <c r="B28"/>
  <c r="AD26"/>
  <c r="B37" i="39" l="1"/>
  <c r="B37" i="38"/>
</calcChain>
</file>

<file path=xl/sharedStrings.xml><?xml version="1.0" encoding="utf-8"?>
<sst xmlns="http://schemas.openxmlformats.org/spreadsheetml/2006/main" count="512" uniqueCount="56">
  <si>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</si>
  <si>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</si>
  <si>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</si>
  <si>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</si>
  <si>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</si>
  <si>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</si>
  <si>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</si>
  <si>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</si>
  <si>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</si>
  <si>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</si>
  <si>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</si>
  <si>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</si>
  <si>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</si>
  <si>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</si>
  <si>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</si>
  <si>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</si>
  <si>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</si>
  <si>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</si>
  <si>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</si>
  <si>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</si>
  <si>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</si>
  <si>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</si>
  <si>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</si>
  <si>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</si>
  <si>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</si>
  <si>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</si>
  <si>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</si>
  <si>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</si>
  <si>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</si>
  <si>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</si>
  <si>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</si>
  <si>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</si>
  <si>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</si>
  <si>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</si>
  <si>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</si>
  <si>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</si>
  <si>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</si>
  <si>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</si>
  <si>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</si>
  <si>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</si>
  <si>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</si>
  <si>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</si>
  <si>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</si>
  <si>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</si>
  <si>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</si>
  <si>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</si>
  <si>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</si>
  <si>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</si>
  <si>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</si>
  <si>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</si>
  <si>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</si>
  <si>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</si>
  <si>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</si>
  <si>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</si>
  <si>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</si>
  <si>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GAA/GSS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</si>
</sst>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6" borderId="16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11" borderId="33" xfId="0" applyFont="1" applyFill="1" applyBorder="1" applyAlignment="1">
      <alignment horizontal="center"/>
    </xf>
    <xf numFmtId="0" fontId="6" fillId="11" borderId="20" xfId="0" applyFont="1" applyFill="1" applyBorder="1" applyAlignment="1">
      <alignment horizontal="center"/>
    </xf>
    <xf numFmtId="0" fontId="6" fillId="9" borderId="37" xfId="0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6" fillId="6" borderId="1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11" borderId="21" xfId="0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7" xfId="0" applyFont="1" applyBorder="1"/>
    <xf numFmtId="0" fontId="6" fillId="6" borderId="24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11" borderId="35" xfId="0" applyFont="1" applyFill="1" applyBorder="1" applyAlignment="1">
      <alignment horizontal="center"/>
    </xf>
    <xf numFmtId="0" fontId="6" fillId="11" borderId="25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/>
    </xf>
    <xf numFmtId="0" fontId="7" fillId="12" borderId="17" xfId="0" applyFont="1" applyFill="1" applyBorder="1" applyAlignment="1">
      <alignment horizontal="center"/>
    </xf>
    <xf numFmtId="0" fontId="7" fillId="12" borderId="33" xfId="0" applyFont="1" applyFill="1" applyBorder="1" applyAlignment="1">
      <alignment horizontal="center"/>
    </xf>
    <xf numFmtId="0" fontId="7" fillId="12" borderId="10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043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08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49E-2"/>
                  <c:y val="-6.679044489714861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43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MAIO!$AD$6:$AD$25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8</c:v>
                </c:pt>
              </c:numCache>
            </c:numRef>
          </c:val>
        </c:ser>
        <c:shape val="cylinder"/>
        <c:axId val="88492672"/>
        <c:axId val="88502656"/>
        <c:axId val="0"/>
      </c:bar3DChart>
      <c:catAx>
        <c:axId val="884926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8502656"/>
        <c:crosses val="autoZero"/>
        <c:auto val="1"/>
        <c:lblAlgn val="ctr"/>
        <c:lblOffset val="100"/>
      </c:catAx>
      <c:valAx>
        <c:axId val="8850265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849267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82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5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32E-2"/>
                  <c:y val="-6.6790444897148846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1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22</c:v>
                </c:pt>
                <c:pt idx="1">
                  <c:v>13</c:v>
                </c:pt>
                <c:pt idx="2">
                  <c:v>12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9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/ 2015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10</c:v>
                </c:pt>
              </c:numCache>
            </c:numRef>
          </c:val>
        </c:ser>
        <c:shape val="cylinder"/>
        <c:axId val="88935040"/>
        <c:axId val="88957312"/>
        <c:axId val="0"/>
      </c:bar3DChart>
      <c:catAx>
        <c:axId val="889350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8957312"/>
        <c:crosses val="autoZero"/>
        <c:auto val="1"/>
        <c:lblAlgn val="ctr"/>
        <c:lblOffset val="100"/>
      </c:catAx>
      <c:valAx>
        <c:axId val="8895731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893504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6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46E-2"/>
                  <c:y val="-6.6790444897148887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4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JULHO!$A$28:$A$36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JULHO!$B$28:$B$36</c:f>
              <c:numCache>
                <c:formatCode>General</c:formatCode>
                <c:ptCount val="9"/>
                <c:pt idx="0">
                  <c:v>22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/ 2015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JULHO!$A$6:$A$25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JULHO!$AE$6:$AE$25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105676160"/>
        <c:axId val="105698432"/>
        <c:axId val="0"/>
      </c:bar3DChart>
      <c:catAx>
        <c:axId val="10567616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05698432"/>
        <c:crosses val="autoZero"/>
        <c:auto val="1"/>
        <c:lblAlgn val="ctr"/>
        <c:lblOffset val="100"/>
      </c:catAx>
      <c:valAx>
        <c:axId val="10569843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0567616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85941248"/>
        <c:axId val="85971712"/>
        <c:axId val="0"/>
      </c:bar3DChart>
      <c:catAx>
        <c:axId val="8594124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5971712"/>
        <c:crosses val="autoZero"/>
        <c:auto val="1"/>
        <c:lblAlgn val="ctr"/>
        <c:lblOffset val="100"/>
      </c:catAx>
      <c:valAx>
        <c:axId val="8597171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594124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07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15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63E-2"/>
                  <c:y val="-6.679044489714866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48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35" footer="0.314960620000007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86912000"/>
        <c:axId val="86921984"/>
        <c:axId val="0"/>
      </c:bar3DChart>
      <c:catAx>
        <c:axId val="8691200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921984"/>
        <c:crosses val="autoZero"/>
        <c:auto val="1"/>
        <c:lblAlgn val="ctr"/>
        <c:lblOffset val="100"/>
      </c:catAx>
      <c:valAx>
        <c:axId val="8692198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691200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35" footer="0.3149606200000073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099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25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87E-2"/>
                  <c:y val="-6.6790444897148707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24</c:v>
                </c:pt>
                <c:pt idx="1">
                  <c:v>18</c:v>
                </c:pt>
                <c:pt idx="2">
                  <c:v>14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10</c:v>
                </c:pt>
              </c:numCache>
            </c:numRef>
          </c:val>
        </c:ser>
        <c:shape val="cylinder"/>
        <c:axId val="87079936"/>
        <c:axId val="86971136"/>
        <c:axId val="0"/>
      </c:bar3DChart>
      <c:catAx>
        <c:axId val="8707993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971136"/>
        <c:crosses val="autoZero"/>
        <c:auto val="1"/>
        <c:lblAlgn val="ctr"/>
        <c:lblOffset val="100"/>
      </c:catAx>
      <c:valAx>
        <c:axId val="8697113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707993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20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ABRIL!$AD$6:$AD$25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</c:numCache>
            </c:numRef>
          </c:val>
        </c:ser>
        <c:shape val="cylinder"/>
        <c:axId val="87214720"/>
        <c:axId val="87224704"/>
        <c:axId val="0"/>
      </c:bar3DChart>
      <c:catAx>
        <c:axId val="8721472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224704"/>
        <c:crosses val="autoZero"/>
        <c:auto val="1"/>
        <c:lblAlgn val="ctr"/>
        <c:lblOffset val="100"/>
      </c:catAx>
      <c:valAx>
        <c:axId val="8722470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721472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54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18E-2"/>
                  <c:y val="-6.6790444897148818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9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22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5"/>
  <sheetViews>
    <sheetView topLeftCell="A6" zoomScale="70" zoomScaleNormal="70" workbookViewId="0">
      <selection activeCell="AF39" sqref="AF39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8" t="s">
        <v>40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</row>
    <row r="2" spans="1:30" ht="21.75" customHeight="1">
      <c r="A2" s="149" t="s">
        <v>32</v>
      </c>
      <c r="B2" s="151" t="s">
        <v>31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49"/>
      <c r="AD2" s="151" t="s">
        <v>10</v>
      </c>
    </row>
    <row r="3" spans="1:30" ht="28.5" customHeight="1">
      <c r="A3" s="150"/>
      <c r="B3" s="152" t="s">
        <v>12</v>
      </c>
      <c r="C3" s="152"/>
      <c r="D3" s="152"/>
      <c r="E3" s="152"/>
      <c r="F3" s="152"/>
      <c r="G3" s="152"/>
      <c r="H3" s="152"/>
      <c r="I3" s="152" t="s">
        <v>26</v>
      </c>
      <c r="J3" s="152"/>
      <c r="K3" s="152"/>
      <c r="L3" s="152"/>
      <c r="M3" s="152"/>
      <c r="N3" s="152"/>
      <c r="O3" s="152"/>
      <c r="P3" s="152" t="s">
        <v>25</v>
      </c>
      <c r="Q3" s="152"/>
      <c r="R3" s="152"/>
      <c r="S3" s="152"/>
      <c r="T3" s="152"/>
      <c r="U3" s="11" t="s">
        <v>33</v>
      </c>
      <c r="V3" s="136" t="s">
        <v>24</v>
      </c>
      <c r="W3" s="153" t="s">
        <v>52</v>
      </c>
      <c r="X3" s="154"/>
      <c r="Y3" s="155" t="s">
        <v>49</v>
      </c>
      <c r="Z3" s="154"/>
      <c r="AA3" s="155" t="s">
        <v>22</v>
      </c>
      <c r="AB3" s="154"/>
      <c r="AC3" s="12" t="s">
        <v>34</v>
      </c>
      <c r="AD3" s="151"/>
    </row>
    <row r="4" spans="1:30">
      <c r="A4" s="150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1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>
        <v>2</v>
      </c>
      <c r="H19" s="73"/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97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9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7</v>
      </c>
      <c r="F26" s="10">
        <f t="shared" si="1"/>
        <v>4</v>
      </c>
      <c r="G26" s="10">
        <f t="shared" si="1"/>
        <v>4</v>
      </c>
      <c r="H26" s="10">
        <f t="shared" si="1"/>
        <v>2</v>
      </c>
      <c r="I26" s="10">
        <f t="shared" si="1"/>
        <v>6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11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6</v>
      </c>
      <c r="AD26" s="10">
        <f>SUM(AD5:AD25)</f>
        <v>70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17</v>
      </c>
      <c r="J29"/>
      <c r="AC29" s="2"/>
      <c r="AD29"/>
    </row>
    <row r="30" spans="1:30" s="1" customFormat="1">
      <c r="A30" s="3" t="s">
        <v>25</v>
      </c>
      <c r="B30" s="1">
        <f>SUM(P26:T26)</f>
        <v>13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70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5"/>
  <sheetViews>
    <sheetView topLeftCell="A6" zoomScale="70" zoomScaleNormal="70" workbookViewId="0">
      <selection activeCell="AF39" sqref="AF39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8" t="s">
        <v>40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</row>
    <row r="2" spans="1:30" ht="21.75" customHeight="1">
      <c r="A2" s="149" t="s">
        <v>32</v>
      </c>
      <c r="B2" s="151" t="s">
        <v>31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49"/>
      <c r="AD2" s="151" t="s">
        <v>10</v>
      </c>
    </row>
    <row r="3" spans="1:30" ht="28.5" customHeight="1">
      <c r="A3" s="150"/>
      <c r="B3" s="152" t="s">
        <v>12</v>
      </c>
      <c r="C3" s="152"/>
      <c r="D3" s="152"/>
      <c r="E3" s="152"/>
      <c r="F3" s="152"/>
      <c r="G3" s="152"/>
      <c r="H3" s="152"/>
      <c r="I3" s="152" t="s">
        <v>26</v>
      </c>
      <c r="J3" s="152"/>
      <c r="K3" s="152"/>
      <c r="L3" s="152"/>
      <c r="M3" s="152"/>
      <c r="N3" s="152"/>
      <c r="O3" s="152"/>
      <c r="P3" s="152" t="s">
        <v>25</v>
      </c>
      <c r="Q3" s="152"/>
      <c r="R3" s="152"/>
      <c r="S3" s="152"/>
      <c r="T3" s="152"/>
      <c r="U3" s="11" t="s">
        <v>33</v>
      </c>
      <c r="V3" s="137" t="s">
        <v>24</v>
      </c>
      <c r="W3" s="153" t="s">
        <v>52</v>
      </c>
      <c r="X3" s="154"/>
      <c r="Y3" s="155" t="s">
        <v>49</v>
      </c>
      <c r="Z3" s="154"/>
      <c r="AA3" s="155" t="s">
        <v>22</v>
      </c>
      <c r="AB3" s="154"/>
      <c r="AC3" s="12" t="s">
        <v>34</v>
      </c>
      <c r="AD3" s="151"/>
    </row>
    <row r="4" spans="1:30">
      <c r="A4" s="150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1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>
        <v>2</v>
      </c>
      <c r="H19" s="73"/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97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9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7</v>
      </c>
      <c r="F26" s="10">
        <f t="shared" si="1"/>
        <v>4</v>
      </c>
      <c r="G26" s="10">
        <f t="shared" si="1"/>
        <v>4</v>
      </c>
      <c r="H26" s="10">
        <f t="shared" si="1"/>
        <v>2</v>
      </c>
      <c r="I26" s="10">
        <f t="shared" si="1"/>
        <v>6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11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6</v>
      </c>
      <c r="AD26" s="10">
        <f>SUM(AD5:AD25)</f>
        <v>70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17</v>
      </c>
      <c r="J29"/>
      <c r="AC29" s="2"/>
      <c r="AD29"/>
    </row>
    <row r="30" spans="1:30" s="1" customFormat="1">
      <c r="A30" s="3" t="s">
        <v>25</v>
      </c>
      <c r="B30" s="1">
        <f>SUM(P26:T26)</f>
        <v>13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70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B5" sqref="B5:AD2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8" t="s">
        <v>40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</row>
    <row r="2" spans="1:30" ht="21.75" customHeight="1">
      <c r="A2" s="149" t="s">
        <v>32</v>
      </c>
      <c r="B2" s="151" t="s">
        <v>31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49"/>
      <c r="AD2" s="151" t="s">
        <v>10</v>
      </c>
    </row>
    <row r="3" spans="1:30" ht="28.5" customHeight="1">
      <c r="A3" s="150"/>
      <c r="B3" s="152" t="s">
        <v>12</v>
      </c>
      <c r="C3" s="152"/>
      <c r="D3" s="152"/>
      <c r="E3" s="152"/>
      <c r="F3" s="152"/>
      <c r="G3" s="152"/>
      <c r="H3" s="152"/>
      <c r="I3" s="152" t="s">
        <v>26</v>
      </c>
      <c r="J3" s="152"/>
      <c r="K3" s="152"/>
      <c r="L3" s="152"/>
      <c r="M3" s="152"/>
      <c r="N3" s="152"/>
      <c r="O3" s="152"/>
      <c r="P3" s="152" t="s">
        <v>25</v>
      </c>
      <c r="Q3" s="152"/>
      <c r="R3" s="152"/>
      <c r="S3" s="152"/>
      <c r="T3" s="152"/>
      <c r="U3" s="11" t="s">
        <v>33</v>
      </c>
      <c r="V3" s="137" t="s">
        <v>24</v>
      </c>
      <c r="W3" s="153" t="s">
        <v>52</v>
      </c>
      <c r="X3" s="154"/>
      <c r="Y3" s="155" t="s">
        <v>49</v>
      </c>
      <c r="Z3" s="154"/>
      <c r="AA3" s="155" t="s">
        <v>22</v>
      </c>
      <c r="AB3" s="154"/>
      <c r="AC3" s="12" t="s">
        <v>34</v>
      </c>
      <c r="AD3" s="151"/>
    </row>
    <row r="4" spans="1:30">
      <c r="A4" s="150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1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3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3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/>
      <c r="G19" s="39">
        <v>1</v>
      </c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5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2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2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5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4</v>
      </c>
      <c r="AD25" s="35">
        <f t="shared" si="0"/>
        <v>10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8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7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12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7</v>
      </c>
      <c r="AD26" s="10">
        <f>SUM(AD5:AD25)</f>
        <v>75</v>
      </c>
    </row>
    <row r="28" spans="1:30" s="1" customFormat="1">
      <c r="A28" s="3" t="s">
        <v>12</v>
      </c>
      <c r="B28" s="1">
        <f>SUM(B26:H26)</f>
        <v>24</v>
      </c>
      <c r="J28"/>
      <c r="AC28" s="2"/>
      <c r="AD28"/>
    </row>
    <row r="29" spans="1:30" s="1" customFormat="1">
      <c r="A29" s="3" t="s">
        <v>26</v>
      </c>
      <c r="B29" s="1">
        <f>SUM(I26:O26)</f>
        <v>18</v>
      </c>
      <c r="J29"/>
      <c r="AC29" s="2"/>
      <c r="AD29"/>
    </row>
    <row r="30" spans="1:30" s="1" customFormat="1">
      <c r="A30" s="3" t="s">
        <v>25</v>
      </c>
      <c r="B30" s="1">
        <f>SUM(P26:T26)</f>
        <v>14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7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75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P13" sqref="P1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8" t="s">
        <v>40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</row>
    <row r="2" spans="1:30" ht="21.75" customHeight="1">
      <c r="A2" s="149" t="s">
        <v>32</v>
      </c>
      <c r="B2" s="151" t="s">
        <v>31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49"/>
      <c r="AD2" s="151" t="s">
        <v>10</v>
      </c>
    </row>
    <row r="3" spans="1:30" ht="28.5" customHeight="1">
      <c r="A3" s="150"/>
      <c r="B3" s="152" t="s">
        <v>12</v>
      </c>
      <c r="C3" s="152"/>
      <c r="D3" s="152"/>
      <c r="E3" s="152"/>
      <c r="F3" s="152"/>
      <c r="G3" s="152"/>
      <c r="H3" s="152"/>
      <c r="I3" s="152" t="s">
        <v>26</v>
      </c>
      <c r="J3" s="152"/>
      <c r="K3" s="152"/>
      <c r="L3" s="152"/>
      <c r="M3" s="152"/>
      <c r="N3" s="152"/>
      <c r="O3" s="152"/>
      <c r="P3" s="152" t="s">
        <v>25</v>
      </c>
      <c r="Q3" s="152"/>
      <c r="R3" s="152"/>
      <c r="S3" s="152"/>
      <c r="T3" s="152"/>
      <c r="U3" s="11" t="s">
        <v>33</v>
      </c>
      <c r="V3" s="138" t="s">
        <v>24</v>
      </c>
      <c r="W3" s="153" t="s">
        <v>52</v>
      </c>
      <c r="X3" s="154"/>
      <c r="Y3" s="155" t="s">
        <v>49</v>
      </c>
      <c r="Z3" s="154"/>
      <c r="AA3" s="155" t="s">
        <v>22</v>
      </c>
      <c r="AB3" s="154"/>
      <c r="AC3" s="12" t="s">
        <v>34</v>
      </c>
      <c r="AD3" s="151"/>
    </row>
    <row r="4" spans="1:30">
      <c r="A4" s="150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1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143"/>
      <c r="X5" s="29"/>
      <c r="Y5" s="30"/>
      <c r="Z5" s="31"/>
      <c r="AA5" s="32"/>
      <c r="AB5" s="33"/>
      <c r="AC5" s="34"/>
      <c r="AD5" s="35">
        <f>SUM(B5:AC5)</f>
        <v>0</v>
      </c>
    </row>
    <row r="6" spans="1:30" s="36" customFormat="1">
      <c r="A6" s="15" t="s">
        <v>6</v>
      </c>
      <c r="B6" s="37"/>
      <c r="C6" s="38"/>
      <c r="D6" s="38">
        <v>1</v>
      </c>
      <c r="E6" s="141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2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142"/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0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72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142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141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0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141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10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/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55</v>
      </c>
      <c r="B20" s="94"/>
      <c r="C20" s="95"/>
      <c r="D20" s="95"/>
      <c r="E20" s="95"/>
      <c r="F20" s="95"/>
      <c r="G20" s="144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>
        <v>1</v>
      </c>
      <c r="AB24" s="71">
        <v>1</v>
      </c>
      <c r="AC24" s="56"/>
      <c r="AD24" s="35">
        <f t="shared" si="0"/>
        <v>5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7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1</v>
      </c>
      <c r="H26" s="10">
        <f t="shared" si="1"/>
        <v>4</v>
      </c>
      <c r="I26" s="10">
        <f t="shared" si="1"/>
        <v>5</v>
      </c>
      <c r="J26" s="10">
        <f t="shared" si="1"/>
        <v>0</v>
      </c>
      <c r="K26" s="10">
        <f t="shared" si="1"/>
        <v>7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2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1</v>
      </c>
      <c r="AB26" s="10">
        <f>SUM(AB6:AB25)</f>
        <v>1</v>
      </c>
      <c r="AC26" s="10">
        <f>SUM(AC6:AC25)</f>
        <v>6</v>
      </c>
      <c r="AD26" s="10">
        <f>SUM(AD5:AD25)</f>
        <v>61</v>
      </c>
    </row>
    <row r="28" spans="1:30" s="1" customFormat="1">
      <c r="A28" s="3" t="s">
        <v>12</v>
      </c>
      <c r="B28" s="1">
        <f>SUM(B26:H26)</f>
        <v>20</v>
      </c>
      <c r="J28"/>
      <c r="AC28" s="2"/>
      <c r="AD28"/>
    </row>
    <row r="29" spans="1:30" s="1" customFormat="1">
      <c r="A29" s="3" t="s">
        <v>26</v>
      </c>
      <c r="B29" s="1">
        <f>SUM(I26:O26)</f>
        <v>12</v>
      </c>
      <c r="J29"/>
      <c r="AC29" s="2"/>
      <c r="AD29"/>
    </row>
    <row r="30" spans="1:30" s="1" customFormat="1">
      <c r="A30" s="3" t="s">
        <v>25</v>
      </c>
      <c r="B30" s="1">
        <f>SUM(P26:T26)</f>
        <v>12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2</v>
      </c>
      <c r="J32"/>
      <c r="AC32" s="2"/>
      <c r="AD32"/>
    </row>
    <row r="33" spans="1:30" s="1" customFormat="1">
      <c r="A33" s="3" t="s">
        <v>27</v>
      </c>
      <c r="B33" s="1">
        <f>AA26+AB26</f>
        <v>2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61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AD37" sqref="AD37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48" t="s">
        <v>40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</row>
    <row r="2" spans="1:30" ht="21.75" customHeight="1">
      <c r="A2" s="149" t="s">
        <v>32</v>
      </c>
      <c r="B2" s="151" t="s">
        <v>31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49"/>
      <c r="AD2" s="151" t="s">
        <v>10</v>
      </c>
    </row>
    <row r="3" spans="1:30" ht="28.5" customHeight="1">
      <c r="A3" s="150"/>
      <c r="B3" s="152" t="s">
        <v>12</v>
      </c>
      <c r="C3" s="152"/>
      <c r="D3" s="152"/>
      <c r="E3" s="152"/>
      <c r="F3" s="152"/>
      <c r="G3" s="152"/>
      <c r="H3" s="152"/>
      <c r="I3" s="152" t="s">
        <v>26</v>
      </c>
      <c r="J3" s="152"/>
      <c r="K3" s="152"/>
      <c r="L3" s="152"/>
      <c r="M3" s="152"/>
      <c r="N3" s="152"/>
      <c r="O3" s="152"/>
      <c r="P3" s="152" t="s">
        <v>25</v>
      </c>
      <c r="Q3" s="152"/>
      <c r="R3" s="152"/>
      <c r="S3" s="152"/>
      <c r="T3" s="152"/>
      <c r="U3" s="146"/>
      <c r="V3" s="140" t="s">
        <v>24</v>
      </c>
      <c r="W3" s="153" t="s">
        <v>52</v>
      </c>
      <c r="X3" s="154"/>
      <c r="Y3" s="155" t="s">
        <v>49</v>
      </c>
      <c r="Z3" s="154"/>
      <c r="AA3" s="155" t="s">
        <v>22</v>
      </c>
      <c r="AB3" s="154"/>
      <c r="AC3" s="12" t="s">
        <v>34</v>
      </c>
      <c r="AD3" s="151"/>
    </row>
    <row r="4" spans="1:30">
      <c r="A4" s="150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1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50"/>
      <c r="X5" s="29"/>
      <c r="Y5" s="30"/>
      <c r="Z5" s="31"/>
      <c r="AA5" s="32"/>
      <c r="AB5" s="33"/>
      <c r="AC5" s="34"/>
      <c r="AD5" s="35">
        <v>0</v>
      </c>
    </row>
    <row r="6" spans="1:30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v>2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72">
        <v>2</v>
      </c>
      <c r="AD9" s="35"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72"/>
      <c r="AD11" s="35"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v>0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/>
      <c r="Z15" s="89">
        <v>2</v>
      </c>
      <c r="AA15" s="90"/>
      <c r="AB15" s="91"/>
      <c r="AC15" s="92"/>
      <c r="AD15" s="35">
        <v>2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9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v>10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v>5</v>
      </c>
    </row>
    <row r="20" spans="1:30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>
        <v>1</v>
      </c>
      <c r="AB24" s="71">
        <v>1</v>
      </c>
      <c r="AC24" s="56"/>
      <c r="AD24" s="35"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/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v>8</v>
      </c>
    </row>
    <row r="26" spans="1:30">
      <c r="A26" s="9" t="s">
        <v>10</v>
      </c>
      <c r="B26" s="10">
        <f t="shared" ref="B26:V26" si="0">SUM(B6:B25)</f>
        <v>0</v>
      </c>
      <c r="C26" s="10">
        <f t="shared" si="0"/>
        <v>2</v>
      </c>
      <c r="D26" s="10">
        <f t="shared" si="0"/>
        <v>3</v>
      </c>
      <c r="E26" s="10">
        <f t="shared" si="0"/>
        <v>6</v>
      </c>
      <c r="F26" s="10">
        <f t="shared" si="0"/>
        <v>5</v>
      </c>
      <c r="G26" s="10">
        <f t="shared" si="0"/>
        <v>2</v>
      </c>
      <c r="H26" s="10">
        <f t="shared" si="0"/>
        <v>4</v>
      </c>
      <c r="I26" s="10">
        <f t="shared" si="0"/>
        <v>6</v>
      </c>
      <c r="J26" s="10">
        <f t="shared" si="0"/>
        <v>0</v>
      </c>
      <c r="K26" s="10">
        <f t="shared" si="0"/>
        <v>6</v>
      </c>
      <c r="L26" s="10">
        <f t="shared" si="0"/>
        <v>0</v>
      </c>
      <c r="M26" s="10">
        <f t="shared" si="0"/>
        <v>0</v>
      </c>
      <c r="N26" s="10">
        <f t="shared" si="0"/>
        <v>0</v>
      </c>
      <c r="O26" s="10">
        <f t="shared" si="0"/>
        <v>0</v>
      </c>
      <c r="P26" s="10">
        <f t="shared" si="0"/>
        <v>10</v>
      </c>
      <c r="Q26" s="10">
        <f t="shared" si="0"/>
        <v>0</v>
      </c>
      <c r="R26" s="10">
        <f t="shared" si="0"/>
        <v>1</v>
      </c>
      <c r="S26" s="10">
        <f t="shared" si="0"/>
        <v>1</v>
      </c>
      <c r="T26" s="10">
        <f t="shared" si="0"/>
        <v>0</v>
      </c>
      <c r="U26" s="10">
        <f t="shared" si="0"/>
        <v>2</v>
      </c>
      <c r="V26" s="10">
        <f t="shared" si="0"/>
        <v>2</v>
      </c>
      <c r="W26" s="10">
        <f>SUM(W5:W25)</f>
        <v>2</v>
      </c>
      <c r="X26" s="10">
        <f>SUM(X5:X25)</f>
        <v>0</v>
      </c>
      <c r="Y26" s="10">
        <f t="shared" ref="Y26:Z26" si="1">SUM(Y5:Y25)</f>
        <v>0</v>
      </c>
      <c r="Z26" s="10">
        <f t="shared" si="1"/>
        <v>2</v>
      </c>
      <c r="AA26" s="10">
        <f>SUM(AA6:AA25)</f>
        <v>1</v>
      </c>
      <c r="AB26" s="10">
        <f>SUM(AB6:AB25)</f>
        <v>1</v>
      </c>
      <c r="AC26" s="10">
        <f>SUM(AC6:AC25)</f>
        <v>6</v>
      </c>
      <c r="AD26" s="10">
        <f>SUM(AD5:AD25)</f>
        <v>62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12</v>
      </c>
      <c r="J29"/>
      <c r="AC29" s="2"/>
      <c r="AD29"/>
    </row>
    <row r="30" spans="1:30" s="1" customFormat="1">
      <c r="A30" s="3" t="s">
        <v>25</v>
      </c>
      <c r="B30" s="1">
        <f>SUM(P26:T26)</f>
        <v>12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2</v>
      </c>
      <c r="J32"/>
      <c r="AC32" s="2"/>
      <c r="AD32"/>
    </row>
    <row r="33" spans="1:30" s="1" customFormat="1">
      <c r="A33" s="3" t="s">
        <v>27</v>
      </c>
      <c r="B33" s="1">
        <f>AA26+AB26</f>
        <v>2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2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62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65"/>
  <sheetViews>
    <sheetView zoomScale="70" zoomScaleNormal="70" workbookViewId="0">
      <selection activeCell="AE34" sqref="AE34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48" t="s">
        <v>40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</row>
    <row r="2" spans="1:31" ht="21.75" customHeight="1">
      <c r="A2" s="149" t="s">
        <v>32</v>
      </c>
      <c r="B2" s="151" t="s">
        <v>31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49"/>
      <c r="AE2" s="151" t="s">
        <v>10</v>
      </c>
    </row>
    <row r="3" spans="1:31" ht="28.5" customHeight="1">
      <c r="A3" s="150"/>
      <c r="B3" s="152" t="s">
        <v>12</v>
      </c>
      <c r="C3" s="152"/>
      <c r="D3" s="152"/>
      <c r="E3" s="152"/>
      <c r="F3" s="152"/>
      <c r="G3" s="152"/>
      <c r="H3" s="152"/>
      <c r="I3" s="152" t="s">
        <v>26</v>
      </c>
      <c r="J3" s="152"/>
      <c r="K3" s="152"/>
      <c r="L3" s="152"/>
      <c r="M3" s="152"/>
      <c r="N3" s="152"/>
      <c r="O3" s="152"/>
      <c r="P3" s="152" t="s">
        <v>25</v>
      </c>
      <c r="Q3" s="152"/>
      <c r="R3" s="152"/>
      <c r="S3" s="152"/>
      <c r="T3" s="152"/>
      <c r="U3" s="153" t="s">
        <v>33</v>
      </c>
      <c r="V3" s="156"/>
      <c r="W3" s="145" t="s">
        <v>24</v>
      </c>
      <c r="X3" s="153" t="s">
        <v>52</v>
      </c>
      <c r="Y3" s="154"/>
      <c r="Z3" s="155" t="s">
        <v>49</v>
      </c>
      <c r="AA3" s="154"/>
      <c r="AB3" s="155" t="s">
        <v>22</v>
      </c>
      <c r="AC3" s="154"/>
      <c r="AD3" s="12" t="s">
        <v>34</v>
      </c>
      <c r="AE3" s="151"/>
    </row>
    <row r="4" spans="1:31">
      <c r="A4" s="150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1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2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2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5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10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1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2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5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10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5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4</v>
      </c>
      <c r="AE25" s="35">
        <f t="shared" si="0"/>
        <v>10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7</v>
      </c>
      <c r="J26" s="10">
        <f t="shared" si="1"/>
        <v>0</v>
      </c>
      <c r="K26" s="10">
        <f t="shared" si="1"/>
        <v>6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2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9</v>
      </c>
      <c r="AE26" s="10">
        <f>SUM(AE5:AE25)</f>
        <v>69</v>
      </c>
    </row>
    <row r="28" spans="1:31" s="1" customFormat="1">
      <c r="A28" s="3" t="s">
        <v>12</v>
      </c>
      <c r="B28" s="1">
        <f>SUM(B26:H26)</f>
        <v>22</v>
      </c>
      <c r="J28"/>
      <c r="AD28" s="2"/>
      <c r="AE28"/>
    </row>
    <row r="29" spans="1:31" s="1" customFormat="1">
      <c r="A29" s="3" t="s">
        <v>26</v>
      </c>
      <c r="B29" s="1">
        <f>SUM(I26:O26)</f>
        <v>13</v>
      </c>
      <c r="J29"/>
      <c r="AD29" s="2"/>
      <c r="AE29"/>
    </row>
    <row r="30" spans="1:31" s="1" customFormat="1">
      <c r="A30" s="3" t="s">
        <v>25</v>
      </c>
      <c r="B30" s="1">
        <f>SUM(P26:T26)</f>
        <v>12</v>
      </c>
      <c r="J30"/>
      <c r="AD30" s="2"/>
      <c r="AE30"/>
    </row>
    <row r="31" spans="1:31" s="1" customFormat="1">
      <c r="A31" s="3" t="s">
        <v>51</v>
      </c>
      <c r="B31" s="1">
        <f>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9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68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65"/>
  <sheetViews>
    <sheetView tabSelected="1" zoomScale="70" zoomScaleNormal="70" workbookViewId="0">
      <selection activeCell="AD33" sqref="AD3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48" t="s">
        <v>40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</row>
    <row r="2" spans="1:31" ht="21.75" customHeight="1">
      <c r="A2" s="149" t="s">
        <v>32</v>
      </c>
      <c r="B2" s="151" t="s">
        <v>31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49"/>
      <c r="AE2" s="151" t="s">
        <v>10</v>
      </c>
    </row>
    <row r="3" spans="1:31" ht="28.5" customHeight="1">
      <c r="A3" s="150"/>
      <c r="B3" s="152" t="s">
        <v>12</v>
      </c>
      <c r="C3" s="152"/>
      <c r="D3" s="152"/>
      <c r="E3" s="152"/>
      <c r="F3" s="152"/>
      <c r="G3" s="152"/>
      <c r="H3" s="152"/>
      <c r="I3" s="152" t="s">
        <v>26</v>
      </c>
      <c r="J3" s="152"/>
      <c r="K3" s="152"/>
      <c r="L3" s="152"/>
      <c r="M3" s="152"/>
      <c r="N3" s="152"/>
      <c r="O3" s="152"/>
      <c r="P3" s="152" t="s">
        <v>25</v>
      </c>
      <c r="Q3" s="152"/>
      <c r="R3" s="152"/>
      <c r="S3" s="152"/>
      <c r="T3" s="152"/>
      <c r="U3" s="153" t="s">
        <v>33</v>
      </c>
      <c r="V3" s="156"/>
      <c r="W3" s="147" t="s">
        <v>24</v>
      </c>
      <c r="X3" s="153" t="s">
        <v>52</v>
      </c>
      <c r="Y3" s="154"/>
      <c r="Z3" s="155" t="s">
        <v>49</v>
      </c>
      <c r="AA3" s="154"/>
      <c r="AB3" s="155" t="s">
        <v>22</v>
      </c>
      <c r="AC3" s="154"/>
      <c r="AD3" s="12" t="s">
        <v>34</v>
      </c>
      <c r="AE3" s="151"/>
    </row>
    <row r="4" spans="1:31">
      <c r="A4" s="150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1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2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2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/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4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10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1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2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5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10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5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3</v>
      </c>
      <c r="AE25" s="35">
        <f t="shared" si="0"/>
        <v>9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6</v>
      </c>
      <c r="J26" s="10">
        <f t="shared" si="1"/>
        <v>0</v>
      </c>
      <c r="K26" s="10">
        <f t="shared" si="1"/>
        <v>6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2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8</v>
      </c>
      <c r="AE26" s="10">
        <f>SUM(AE5:AE25)</f>
        <v>67</v>
      </c>
    </row>
    <row r="28" spans="1:31" s="1" customFormat="1">
      <c r="A28" s="3" t="s">
        <v>12</v>
      </c>
      <c r="B28" s="1">
        <f>SUM(B26:H26)</f>
        <v>22</v>
      </c>
      <c r="J28"/>
      <c r="AD28" s="2"/>
      <c r="AE28"/>
    </row>
    <row r="29" spans="1:31" s="1" customFormat="1">
      <c r="A29" s="3" t="s">
        <v>26</v>
      </c>
      <c r="B29" s="1">
        <f>SUM(I26:O26)</f>
        <v>12</v>
      </c>
      <c r="J29"/>
      <c r="AD29" s="2"/>
      <c r="AE29"/>
    </row>
    <row r="30" spans="1:31" s="1" customFormat="1">
      <c r="A30" s="3" t="s">
        <v>25</v>
      </c>
      <c r="B30" s="1">
        <f>SUM(P26:T26)</f>
        <v>12</v>
      </c>
      <c r="J30"/>
      <c r="AD30" s="2"/>
      <c r="AE30"/>
    </row>
    <row r="31" spans="1:31" s="1" customFormat="1">
      <c r="A31" s="3" t="s">
        <v>51</v>
      </c>
      <c r="B31" s="1">
        <f>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8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66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JANEIRO</vt:lpstr>
      <vt:lpstr>FEVEREIRO</vt:lpstr>
      <vt:lpstr>MARÇO</vt:lpstr>
      <vt:lpstr>ABRIL</vt:lpstr>
      <vt:lpstr>MAIO</vt:lpstr>
      <vt:lpstr>JUNHO</vt:lpstr>
      <vt:lpstr>JULHO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2015-08-05T20:05:00Z</dcterms:modified>
</cp:coreProperties>
</file>